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45" windowHeight="640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5" i="1"/>
  <c r="H237"/>
  <c r="J237"/>
  <c r="O237" s="1"/>
  <c r="L237"/>
  <c r="N237"/>
  <c r="P237"/>
  <c r="H231"/>
  <c r="J231"/>
  <c r="L231"/>
  <c r="N231"/>
  <c r="H232"/>
  <c r="J232"/>
  <c r="L232"/>
  <c r="N232"/>
  <c r="H233"/>
  <c r="J233"/>
  <c r="L233"/>
  <c r="N233"/>
  <c r="H234"/>
  <c r="J234"/>
  <c r="L234"/>
  <c r="N234"/>
  <c r="P234"/>
  <c r="H235"/>
  <c r="J235"/>
  <c r="O235" s="1"/>
  <c r="L235"/>
  <c r="N235"/>
  <c r="H236"/>
  <c r="J236"/>
  <c r="P236" s="1"/>
  <c r="L236"/>
  <c r="N236"/>
  <c r="H151"/>
  <c r="J151"/>
  <c r="O151" s="1"/>
  <c r="L151"/>
  <c r="N151"/>
  <c r="H152"/>
  <c r="J152"/>
  <c r="P152" s="1"/>
  <c r="L152"/>
  <c r="N152"/>
  <c r="H153"/>
  <c r="J153"/>
  <c r="L153"/>
  <c r="N153"/>
  <c r="H154"/>
  <c r="J154"/>
  <c r="P154" s="1"/>
  <c r="L154"/>
  <c r="N154"/>
  <c r="H155"/>
  <c r="J155"/>
  <c r="O155" s="1"/>
  <c r="L155"/>
  <c r="N155"/>
  <c r="H156"/>
  <c r="J156"/>
  <c r="P156" s="1"/>
  <c r="L156"/>
  <c r="N156"/>
  <c r="H157"/>
  <c r="J157"/>
  <c r="L157"/>
  <c r="N157"/>
  <c r="H158"/>
  <c r="J158"/>
  <c r="P158" s="1"/>
  <c r="L158"/>
  <c r="N158"/>
  <c r="H159"/>
  <c r="J159"/>
  <c r="O159" s="1"/>
  <c r="L159"/>
  <c r="N159"/>
  <c r="H160"/>
  <c r="J160"/>
  <c r="P160" s="1"/>
  <c r="L160"/>
  <c r="N160"/>
  <c r="H161"/>
  <c r="J161"/>
  <c r="P161" s="1"/>
  <c r="L161"/>
  <c r="N161"/>
  <c r="H162"/>
  <c r="J162"/>
  <c r="L162"/>
  <c r="N162"/>
  <c r="H163"/>
  <c r="J163"/>
  <c r="L163"/>
  <c r="N163"/>
  <c r="H164"/>
  <c r="J164"/>
  <c r="P164" s="1"/>
  <c r="L164"/>
  <c r="N164"/>
  <c r="H165"/>
  <c r="J165"/>
  <c r="O165" s="1"/>
  <c r="L165"/>
  <c r="N165"/>
  <c r="H166"/>
  <c r="J166"/>
  <c r="P166" s="1"/>
  <c r="L166"/>
  <c r="N166"/>
  <c r="H167"/>
  <c r="J167"/>
  <c r="L167"/>
  <c r="N167"/>
  <c r="H168"/>
  <c r="J168"/>
  <c r="P168" s="1"/>
  <c r="L168"/>
  <c r="N168"/>
  <c r="H169"/>
  <c r="J169"/>
  <c r="O169" s="1"/>
  <c r="L169"/>
  <c r="N169"/>
  <c r="H170"/>
  <c r="J170"/>
  <c r="P170" s="1"/>
  <c r="L170"/>
  <c r="N170"/>
  <c r="H171"/>
  <c r="J171"/>
  <c r="L171"/>
  <c r="N171"/>
  <c r="H172"/>
  <c r="J172"/>
  <c r="P172" s="1"/>
  <c r="L172"/>
  <c r="N172"/>
  <c r="H173"/>
  <c r="J173"/>
  <c r="O173" s="1"/>
  <c r="L173"/>
  <c r="N173"/>
  <c r="H174"/>
  <c r="J174"/>
  <c r="P174" s="1"/>
  <c r="L174"/>
  <c r="N174"/>
  <c r="H175"/>
  <c r="J175"/>
  <c r="L175"/>
  <c r="N175"/>
  <c r="H176"/>
  <c r="J176"/>
  <c r="P176" s="1"/>
  <c r="L176"/>
  <c r="N176"/>
  <c r="H177"/>
  <c r="J177"/>
  <c r="O177" s="1"/>
  <c r="L177"/>
  <c r="N177"/>
  <c r="H178"/>
  <c r="J178"/>
  <c r="P178" s="1"/>
  <c r="L178"/>
  <c r="N178"/>
  <c r="H179"/>
  <c r="J179"/>
  <c r="L179"/>
  <c r="N179"/>
  <c r="H180"/>
  <c r="J180"/>
  <c r="P180" s="1"/>
  <c r="L180"/>
  <c r="N180"/>
  <c r="H181"/>
  <c r="J181"/>
  <c r="O181" s="1"/>
  <c r="L181"/>
  <c r="N181"/>
  <c r="H182"/>
  <c r="J182"/>
  <c r="O182" s="1"/>
  <c r="L182"/>
  <c r="N182"/>
  <c r="H183"/>
  <c r="J183"/>
  <c r="L183"/>
  <c r="N183"/>
  <c r="H184"/>
  <c r="J184"/>
  <c r="P184" s="1"/>
  <c r="L184"/>
  <c r="N184"/>
  <c r="H185"/>
  <c r="J185"/>
  <c r="L185"/>
  <c r="N185"/>
  <c r="H186"/>
  <c r="J186"/>
  <c r="P186" s="1"/>
  <c r="L186"/>
  <c r="N186"/>
  <c r="H187"/>
  <c r="J187"/>
  <c r="O187" s="1"/>
  <c r="L187"/>
  <c r="N187"/>
  <c r="H188"/>
  <c r="J188"/>
  <c r="P188" s="1"/>
  <c r="L188"/>
  <c r="N188"/>
  <c r="H189"/>
  <c r="J189"/>
  <c r="L189"/>
  <c r="N189"/>
  <c r="H190"/>
  <c r="J190"/>
  <c r="P190" s="1"/>
  <c r="L190"/>
  <c r="N190"/>
  <c r="H191"/>
  <c r="J191"/>
  <c r="O191" s="1"/>
  <c r="L191"/>
  <c r="N191"/>
  <c r="H192"/>
  <c r="J192"/>
  <c r="P192" s="1"/>
  <c r="L192"/>
  <c r="N192"/>
  <c r="H193"/>
  <c r="J193"/>
  <c r="L193"/>
  <c r="N193"/>
  <c r="H194"/>
  <c r="J194"/>
  <c r="L194"/>
  <c r="N194"/>
  <c r="H195"/>
  <c r="J195"/>
  <c r="L195"/>
  <c r="N195"/>
  <c r="H196"/>
  <c r="J196"/>
  <c r="L196"/>
  <c r="N196"/>
  <c r="P196"/>
  <c r="H197"/>
  <c r="J197"/>
  <c r="L197"/>
  <c r="N197"/>
  <c r="H198"/>
  <c r="J198"/>
  <c r="L198"/>
  <c r="N198"/>
  <c r="H199"/>
  <c r="J199"/>
  <c r="O199" s="1"/>
  <c r="L199"/>
  <c r="N199"/>
  <c r="H200"/>
  <c r="J200"/>
  <c r="O200" s="1"/>
  <c r="L200"/>
  <c r="N200"/>
  <c r="H201"/>
  <c r="J201"/>
  <c r="L201"/>
  <c r="N201"/>
  <c r="P201"/>
  <c r="H202"/>
  <c r="J202"/>
  <c r="O202" s="1"/>
  <c r="L202"/>
  <c r="N202"/>
  <c r="H203"/>
  <c r="J203"/>
  <c r="L203"/>
  <c r="N203"/>
  <c r="P203"/>
  <c r="H204"/>
  <c r="J204"/>
  <c r="O204" s="1"/>
  <c r="L204"/>
  <c r="N204"/>
  <c r="H205"/>
  <c r="J205"/>
  <c r="L205"/>
  <c r="N205"/>
  <c r="P205"/>
  <c r="H206"/>
  <c r="J206"/>
  <c r="O206" s="1"/>
  <c r="L206"/>
  <c r="N206"/>
  <c r="H207"/>
  <c r="J207"/>
  <c r="L207"/>
  <c r="N207"/>
  <c r="P207"/>
  <c r="H208"/>
  <c r="J208"/>
  <c r="O208" s="1"/>
  <c r="L208"/>
  <c r="N208"/>
  <c r="H209"/>
  <c r="J209"/>
  <c r="L209"/>
  <c r="N209"/>
  <c r="P209"/>
  <c r="H210"/>
  <c r="J210"/>
  <c r="O210" s="1"/>
  <c r="L210"/>
  <c r="N210"/>
  <c r="H211"/>
  <c r="J211"/>
  <c r="P211" s="1"/>
  <c r="L211"/>
  <c r="N211"/>
  <c r="H212"/>
  <c r="J212"/>
  <c r="L212"/>
  <c r="N212"/>
  <c r="H213"/>
  <c r="J213"/>
  <c r="P213" s="1"/>
  <c r="L213"/>
  <c r="N213"/>
  <c r="H214"/>
  <c r="J214"/>
  <c r="O214" s="1"/>
  <c r="L214"/>
  <c r="N214"/>
  <c r="H215"/>
  <c r="J215"/>
  <c r="L215"/>
  <c r="N215"/>
  <c r="P215"/>
  <c r="H216"/>
  <c r="J216"/>
  <c r="L216"/>
  <c r="N216"/>
  <c r="H217"/>
  <c r="J217"/>
  <c r="L217"/>
  <c r="N217"/>
  <c r="P217"/>
  <c r="H218"/>
  <c r="J218"/>
  <c r="O218" s="1"/>
  <c r="L218"/>
  <c r="N218"/>
  <c r="H219"/>
  <c r="J219"/>
  <c r="L219"/>
  <c r="N219"/>
  <c r="H220"/>
  <c r="J220"/>
  <c r="L220"/>
  <c r="N220"/>
  <c r="H221"/>
  <c r="J221"/>
  <c r="P221" s="1"/>
  <c r="L221"/>
  <c r="N221"/>
  <c r="H222"/>
  <c r="J222"/>
  <c r="L222"/>
  <c r="N222"/>
  <c r="H223"/>
  <c r="J223"/>
  <c r="P223" s="1"/>
  <c r="L223"/>
  <c r="N223"/>
  <c r="H224"/>
  <c r="J224"/>
  <c r="O224" s="1"/>
  <c r="L224"/>
  <c r="N224"/>
  <c r="H225"/>
  <c r="J225"/>
  <c r="P225" s="1"/>
  <c r="L225"/>
  <c r="N225"/>
  <c r="H226"/>
  <c r="J226"/>
  <c r="O226" s="1"/>
  <c r="L226"/>
  <c r="N226"/>
  <c r="H227"/>
  <c r="J227"/>
  <c r="L227"/>
  <c r="N227"/>
  <c r="P227"/>
  <c r="H228"/>
  <c r="J228"/>
  <c r="O228" s="1"/>
  <c r="L228"/>
  <c r="N228"/>
  <c r="H229"/>
  <c r="J229"/>
  <c r="P229" s="1"/>
  <c r="L229"/>
  <c r="N229"/>
  <c r="H230"/>
  <c r="J230"/>
  <c r="L230"/>
  <c r="N230"/>
  <c r="H77"/>
  <c r="J77"/>
  <c r="O77" s="1"/>
  <c r="L77"/>
  <c r="N77"/>
  <c r="H78"/>
  <c r="J78"/>
  <c r="P78" s="1"/>
  <c r="L78"/>
  <c r="N78"/>
  <c r="H79"/>
  <c r="J79"/>
  <c r="L79"/>
  <c r="N79"/>
  <c r="H80"/>
  <c r="J80"/>
  <c r="P80" s="1"/>
  <c r="L80"/>
  <c r="N80"/>
  <c r="H81"/>
  <c r="J81"/>
  <c r="L81"/>
  <c r="N81"/>
  <c r="H82"/>
  <c r="J82"/>
  <c r="P82" s="1"/>
  <c r="L82"/>
  <c r="N82"/>
  <c r="H83"/>
  <c r="J83"/>
  <c r="L83"/>
  <c r="N83"/>
  <c r="H84"/>
  <c r="J84"/>
  <c r="P84" s="1"/>
  <c r="L84"/>
  <c r="N84"/>
  <c r="H85"/>
  <c r="J85"/>
  <c r="O85" s="1"/>
  <c r="L85"/>
  <c r="N85"/>
  <c r="H86"/>
  <c r="J86"/>
  <c r="O86" s="1"/>
  <c r="L86"/>
  <c r="N86"/>
  <c r="H87"/>
  <c r="J87"/>
  <c r="O87" s="1"/>
  <c r="L87"/>
  <c r="N87"/>
  <c r="H88"/>
  <c r="J88"/>
  <c r="O88" s="1"/>
  <c r="L88"/>
  <c r="N88"/>
  <c r="H89"/>
  <c r="J89"/>
  <c r="L89"/>
  <c r="N89"/>
  <c r="P89"/>
  <c r="H90"/>
  <c r="J90"/>
  <c r="L90"/>
  <c r="N90"/>
  <c r="H91"/>
  <c r="J91"/>
  <c r="L91"/>
  <c r="N91"/>
  <c r="P91"/>
  <c r="H92"/>
  <c r="J92"/>
  <c r="O92" s="1"/>
  <c r="L92"/>
  <c r="N92"/>
  <c r="H93"/>
  <c r="J93"/>
  <c r="P93" s="1"/>
  <c r="L93"/>
  <c r="N93"/>
  <c r="H94"/>
  <c r="J94"/>
  <c r="L94"/>
  <c r="N94"/>
  <c r="H95"/>
  <c r="J95"/>
  <c r="P95" s="1"/>
  <c r="L95"/>
  <c r="N95"/>
  <c r="H96"/>
  <c r="J96"/>
  <c r="O96" s="1"/>
  <c r="L96"/>
  <c r="N96"/>
  <c r="H97"/>
  <c r="J97"/>
  <c r="P97" s="1"/>
  <c r="L97"/>
  <c r="N97"/>
  <c r="H98"/>
  <c r="J98"/>
  <c r="L98"/>
  <c r="N98"/>
  <c r="H99"/>
  <c r="J99"/>
  <c r="P99" s="1"/>
  <c r="L99"/>
  <c r="N99"/>
  <c r="H100"/>
  <c r="J100"/>
  <c r="L100"/>
  <c r="N100"/>
  <c r="H101"/>
  <c r="J101"/>
  <c r="L101"/>
  <c r="N101"/>
  <c r="H102"/>
  <c r="J102"/>
  <c r="O102" s="1"/>
  <c r="L102"/>
  <c r="N102"/>
  <c r="H103"/>
  <c r="J103"/>
  <c r="P103" s="1"/>
  <c r="L103"/>
  <c r="N103"/>
  <c r="H104"/>
  <c r="J104"/>
  <c r="L104"/>
  <c r="N104"/>
  <c r="H105"/>
  <c r="J105"/>
  <c r="O105" s="1"/>
  <c r="L105"/>
  <c r="N105"/>
  <c r="H106"/>
  <c r="J106"/>
  <c r="L106"/>
  <c r="N106"/>
  <c r="P106"/>
  <c r="H107"/>
  <c r="J107"/>
  <c r="O107" s="1"/>
  <c r="L107"/>
  <c r="N107"/>
  <c r="H108"/>
  <c r="J108"/>
  <c r="L108"/>
  <c r="N108"/>
  <c r="P108"/>
  <c r="H109"/>
  <c r="J109"/>
  <c r="O109" s="1"/>
  <c r="L109"/>
  <c r="N109"/>
  <c r="H110"/>
  <c r="J110"/>
  <c r="L110"/>
  <c r="N110"/>
  <c r="P110"/>
  <c r="H111"/>
  <c r="J111"/>
  <c r="O111" s="1"/>
  <c r="L111"/>
  <c r="N111"/>
  <c r="H112"/>
  <c r="J112"/>
  <c r="L112"/>
  <c r="N112"/>
  <c r="P112"/>
  <c r="H113"/>
  <c r="J113"/>
  <c r="L113"/>
  <c r="N113"/>
  <c r="H114"/>
  <c r="J114"/>
  <c r="L114"/>
  <c r="N114"/>
  <c r="P114"/>
  <c r="H115"/>
  <c r="J115"/>
  <c r="O115" s="1"/>
  <c r="L115"/>
  <c r="N115"/>
  <c r="H116"/>
  <c r="J116"/>
  <c r="L116"/>
  <c r="N116"/>
  <c r="P116"/>
  <c r="H117"/>
  <c r="J117"/>
  <c r="O117" s="1"/>
  <c r="L117"/>
  <c r="N117"/>
  <c r="H118"/>
  <c r="J118"/>
  <c r="L118"/>
  <c r="N118"/>
  <c r="P118"/>
  <c r="H119"/>
  <c r="J119"/>
  <c r="O119" s="1"/>
  <c r="L119"/>
  <c r="N119"/>
  <c r="H120"/>
  <c r="J120"/>
  <c r="L120"/>
  <c r="N120"/>
  <c r="P120"/>
  <c r="H121"/>
  <c r="J121"/>
  <c r="O121" s="1"/>
  <c r="L121"/>
  <c r="N121"/>
  <c r="H122"/>
  <c r="J122"/>
  <c r="P122" s="1"/>
  <c r="L122"/>
  <c r="N122"/>
  <c r="H123"/>
  <c r="J123"/>
  <c r="O123" s="1"/>
  <c r="L123"/>
  <c r="N123"/>
  <c r="H124"/>
  <c r="J124"/>
  <c r="P124" s="1"/>
  <c r="L124"/>
  <c r="N124"/>
  <c r="H125"/>
  <c r="J125"/>
  <c r="P125" s="1"/>
  <c r="H126"/>
  <c r="J126"/>
  <c r="O126" s="1"/>
  <c r="L126"/>
  <c r="N126"/>
  <c r="H127"/>
  <c r="J127"/>
  <c r="L127"/>
  <c r="N127"/>
  <c r="P127"/>
  <c r="H128"/>
  <c r="J128"/>
  <c r="L128"/>
  <c r="N128"/>
  <c r="H129"/>
  <c r="J129"/>
  <c r="P129" s="1"/>
  <c r="L129"/>
  <c r="N129"/>
  <c r="H130"/>
  <c r="J130"/>
  <c r="O130" s="1"/>
  <c r="L130"/>
  <c r="N130"/>
  <c r="H131"/>
  <c r="J131"/>
  <c r="P131" s="1"/>
  <c r="L131"/>
  <c r="N131"/>
  <c r="H132"/>
  <c r="J132"/>
  <c r="L132"/>
  <c r="N132"/>
  <c r="H133"/>
  <c r="J133"/>
  <c r="P133" s="1"/>
  <c r="L133"/>
  <c r="N133"/>
  <c r="H134"/>
  <c r="J134"/>
  <c r="O134" s="1"/>
  <c r="L134"/>
  <c r="N134"/>
  <c r="H135"/>
  <c r="J135"/>
  <c r="P135" s="1"/>
  <c r="L135"/>
  <c r="N135"/>
  <c r="H136"/>
  <c r="J136"/>
  <c r="L136"/>
  <c r="N136"/>
  <c r="H137"/>
  <c r="J137"/>
  <c r="L137"/>
  <c r="N137"/>
  <c r="P137"/>
  <c r="H138"/>
  <c r="J138"/>
  <c r="O138" s="1"/>
  <c r="L138"/>
  <c r="N138"/>
  <c r="H139"/>
  <c r="J139"/>
  <c r="L139"/>
  <c r="N139"/>
  <c r="P139"/>
  <c r="H140"/>
  <c r="J140"/>
  <c r="L140"/>
  <c r="N140"/>
  <c r="H141"/>
  <c r="J141"/>
  <c r="L141"/>
  <c r="N141"/>
  <c r="H142"/>
  <c r="J142"/>
  <c r="L142"/>
  <c r="N142"/>
  <c r="H143"/>
  <c r="J143"/>
  <c r="L143"/>
  <c r="N143"/>
  <c r="H144"/>
  <c r="J144"/>
  <c r="L144"/>
  <c r="N144"/>
  <c r="P144"/>
  <c r="H145"/>
  <c r="J145"/>
  <c r="O145" s="1"/>
  <c r="L145"/>
  <c r="N145"/>
  <c r="H146"/>
  <c r="J146"/>
  <c r="L146"/>
  <c r="N146"/>
  <c r="H147"/>
  <c r="J147"/>
  <c r="L147"/>
  <c r="N147"/>
  <c r="H148"/>
  <c r="J148"/>
  <c r="L148"/>
  <c r="N148"/>
  <c r="H149"/>
  <c r="J149"/>
  <c r="O149" s="1"/>
  <c r="L149"/>
  <c r="N149"/>
  <c r="H150"/>
  <c r="J150"/>
  <c r="L150"/>
  <c r="N150"/>
  <c r="H51"/>
  <c r="H52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H50"/>
  <c r="P50" s="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35"/>
  <c r="J35"/>
  <c r="L35"/>
  <c r="N3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6"/>
  <c r="L37"/>
  <c r="L38"/>
  <c r="L39"/>
  <c r="L40"/>
  <c r="L41"/>
  <c r="L42"/>
  <c r="L43"/>
  <c r="L44"/>
  <c r="L45"/>
  <c r="L46"/>
  <c r="L47"/>
  <c r="L48"/>
  <c r="L4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6"/>
  <c r="J47"/>
  <c r="J48"/>
  <c r="J49"/>
  <c r="J6"/>
  <c r="H7"/>
  <c r="P7" s="1"/>
  <c r="H8"/>
  <c r="O8" s="1"/>
  <c r="H9"/>
  <c r="O9" s="1"/>
  <c r="H10"/>
  <c r="P10" s="1"/>
  <c r="H11"/>
  <c r="O11" s="1"/>
  <c r="H12"/>
  <c r="P12" s="1"/>
  <c r="H13"/>
  <c r="P13" s="1"/>
  <c r="H14"/>
  <c r="O14" s="1"/>
  <c r="H15"/>
  <c r="O15" s="1"/>
  <c r="H16"/>
  <c r="P16" s="1"/>
  <c r="H17"/>
  <c r="O17" s="1"/>
  <c r="H18"/>
  <c r="O18" s="1"/>
  <c r="H19"/>
  <c r="P19" s="1"/>
  <c r="H20"/>
  <c r="P20" s="1"/>
  <c r="H21"/>
  <c r="O21" s="1"/>
  <c r="H22"/>
  <c r="P22" s="1"/>
  <c r="H23"/>
  <c r="O23" s="1"/>
  <c r="H24"/>
  <c r="P24" s="1"/>
  <c r="H25"/>
  <c r="O25" s="1"/>
  <c r="H26"/>
  <c r="P26" s="1"/>
  <c r="H27"/>
  <c r="O27" s="1"/>
  <c r="H28"/>
  <c r="P28" s="1"/>
  <c r="H29"/>
  <c r="O29" s="1"/>
  <c r="H30"/>
  <c r="P30" s="1"/>
  <c r="H31"/>
  <c r="O31" s="1"/>
  <c r="H32"/>
  <c r="P32" s="1"/>
  <c r="H33"/>
  <c r="O33" s="1"/>
  <c r="H34"/>
  <c r="H36"/>
  <c r="H37"/>
  <c r="O37" s="1"/>
  <c r="H38"/>
  <c r="H39"/>
  <c r="O39" s="1"/>
  <c r="H40"/>
  <c r="P40" s="1"/>
  <c r="H41"/>
  <c r="O41" s="1"/>
  <c r="H42"/>
  <c r="P42" s="1"/>
  <c r="H43"/>
  <c r="O43" s="1"/>
  <c r="H44"/>
  <c r="H45"/>
  <c r="O45" s="1"/>
  <c r="H46"/>
  <c r="H47"/>
  <c r="O47" s="1"/>
  <c r="H48"/>
  <c r="H49"/>
  <c r="H6"/>
  <c r="P6" s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8"/>
  <c r="N39"/>
  <c r="N40"/>
  <c r="N41"/>
  <c r="N42"/>
  <c r="N43"/>
  <c r="N44"/>
  <c r="N45"/>
  <c r="N46"/>
  <c r="N47"/>
  <c r="N48"/>
  <c r="N49"/>
  <c r="O183" l="1"/>
  <c r="P194"/>
  <c r="P220"/>
  <c r="O231"/>
  <c r="P232"/>
  <c r="O233"/>
  <c r="O230"/>
  <c r="O222"/>
  <c r="O219"/>
  <c r="P230"/>
  <c r="O229"/>
  <c r="P228"/>
  <c r="O227"/>
  <c r="P226"/>
  <c r="O225"/>
  <c r="P224"/>
  <c r="O223"/>
  <c r="P222"/>
  <c r="O221"/>
  <c r="O236"/>
  <c r="P235"/>
  <c r="O234"/>
  <c r="P233"/>
  <c r="O232"/>
  <c r="P231"/>
  <c r="O220"/>
  <c r="P219"/>
  <c r="O216"/>
  <c r="O212"/>
  <c r="P218"/>
  <c r="O217"/>
  <c r="P216"/>
  <c r="O215"/>
  <c r="P214"/>
  <c r="O213"/>
  <c r="P212"/>
  <c r="O211"/>
  <c r="P210"/>
  <c r="O209"/>
  <c r="P208"/>
  <c r="O207"/>
  <c r="P206"/>
  <c r="O205"/>
  <c r="P204"/>
  <c r="O203"/>
  <c r="P202"/>
  <c r="O201"/>
  <c r="P200"/>
  <c r="P198"/>
  <c r="O195"/>
  <c r="O197"/>
  <c r="O193"/>
  <c r="O189"/>
  <c r="O185"/>
  <c r="P199"/>
  <c r="O198"/>
  <c r="P197"/>
  <c r="O196"/>
  <c r="P195"/>
  <c r="O194"/>
  <c r="P193"/>
  <c r="O192"/>
  <c r="P191"/>
  <c r="O190"/>
  <c r="P189"/>
  <c r="O188"/>
  <c r="P187"/>
  <c r="O186"/>
  <c r="P185"/>
  <c r="O184"/>
  <c r="P183"/>
  <c r="P182"/>
  <c r="P181"/>
  <c r="O179"/>
  <c r="O175"/>
  <c r="O171"/>
  <c r="O167"/>
  <c r="O163"/>
  <c r="O162"/>
  <c r="P150"/>
  <c r="P148"/>
  <c r="P146"/>
  <c r="O157"/>
  <c r="O153"/>
  <c r="O147"/>
  <c r="O143"/>
  <c r="O142"/>
  <c r="O141"/>
  <c r="O180"/>
  <c r="P179"/>
  <c r="O178"/>
  <c r="P177"/>
  <c r="O176"/>
  <c r="P175"/>
  <c r="O174"/>
  <c r="P173"/>
  <c r="O172"/>
  <c r="P171"/>
  <c r="O170"/>
  <c r="P169"/>
  <c r="O168"/>
  <c r="P167"/>
  <c r="O166"/>
  <c r="P165"/>
  <c r="O164"/>
  <c r="P163"/>
  <c r="P162"/>
  <c r="O161"/>
  <c r="O150"/>
  <c r="P149"/>
  <c r="O148"/>
  <c r="P147"/>
  <c r="O146"/>
  <c r="P145"/>
  <c r="O144"/>
  <c r="P143"/>
  <c r="O160"/>
  <c r="P159"/>
  <c r="O158"/>
  <c r="P157"/>
  <c r="O156"/>
  <c r="P155"/>
  <c r="O154"/>
  <c r="P153"/>
  <c r="O152"/>
  <c r="P151"/>
  <c r="P142"/>
  <c r="P141"/>
  <c r="O140"/>
  <c r="O136"/>
  <c r="O132"/>
  <c r="O128"/>
  <c r="P105"/>
  <c r="O113"/>
  <c r="P140"/>
  <c r="O139"/>
  <c r="P138"/>
  <c r="O137"/>
  <c r="P136"/>
  <c r="O135"/>
  <c r="P134"/>
  <c r="O133"/>
  <c r="P132"/>
  <c r="O131"/>
  <c r="P130"/>
  <c r="O129"/>
  <c r="P128"/>
  <c r="O127"/>
  <c r="P126"/>
  <c r="O125"/>
  <c r="O124"/>
  <c r="O122"/>
  <c r="P121"/>
  <c r="O120"/>
  <c r="P119"/>
  <c r="O118"/>
  <c r="P117"/>
  <c r="O116"/>
  <c r="P115"/>
  <c r="O114"/>
  <c r="P113"/>
  <c r="O112"/>
  <c r="P111"/>
  <c r="O110"/>
  <c r="P109"/>
  <c r="O108"/>
  <c r="P107"/>
  <c r="O106"/>
  <c r="O104"/>
  <c r="P101"/>
  <c r="O98"/>
  <c r="O94"/>
  <c r="O90"/>
  <c r="O100"/>
  <c r="P104"/>
  <c r="O103"/>
  <c r="P102"/>
  <c r="O101"/>
  <c r="P100"/>
  <c r="O99"/>
  <c r="P98"/>
  <c r="O97"/>
  <c r="P96"/>
  <c r="O95"/>
  <c r="P94"/>
  <c r="O93"/>
  <c r="P92"/>
  <c r="O91"/>
  <c r="P90"/>
  <c r="O89"/>
  <c r="P88"/>
  <c r="P87"/>
  <c r="P86"/>
  <c r="O81"/>
  <c r="O83"/>
  <c r="O79"/>
  <c r="P85"/>
  <c r="O84"/>
  <c r="P83"/>
  <c r="O82"/>
  <c r="P81"/>
  <c r="O80"/>
  <c r="P79"/>
  <c r="O78"/>
  <c r="P77"/>
  <c r="P123"/>
  <c r="P52"/>
  <c r="P44"/>
  <c r="P36"/>
  <c r="P51"/>
  <c r="O35"/>
  <c r="P48"/>
  <c r="P46"/>
  <c r="P38"/>
  <c r="P35"/>
  <c r="P34"/>
  <c r="P76"/>
  <c r="P74"/>
  <c r="P72"/>
  <c r="P70"/>
  <c r="P68"/>
  <c r="P66"/>
  <c r="P64"/>
  <c r="P62"/>
  <c r="P60"/>
  <c r="P58"/>
  <c r="P56"/>
  <c r="P54"/>
  <c r="P75"/>
  <c r="P73"/>
  <c r="P71"/>
  <c r="P69"/>
  <c r="P67"/>
  <c r="P65"/>
  <c r="P63"/>
  <c r="P61"/>
  <c r="P59"/>
  <c r="P57"/>
  <c r="P55"/>
  <c r="P53"/>
  <c r="O76"/>
  <c r="O74"/>
  <c r="O72"/>
  <c r="O70"/>
  <c r="O68"/>
  <c r="O66"/>
  <c r="O64"/>
  <c r="O62"/>
  <c r="O60"/>
  <c r="O58"/>
  <c r="O56"/>
  <c r="O54"/>
  <c r="O52"/>
  <c r="O75"/>
  <c r="O73"/>
  <c r="O71"/>
  <c r="O69"/>
  <c r="O67"/>
  <c r="O65"/>
  <c r="O63"/>
  <c r="O61"/>
  <c r="O59"/>
  <c r="O57"/>
  <c r="O55"/>
  <c r="O53"/>
  <c r="O50"/>
  <c r="O51"/>
  <c r="O49"/>
  <c r="O6"/>
  <c r="O48"/>
  <c r="O46"/>
  <c r="O44"/>
  <c r="O42"/>
  <c r="O40"/>
  <c r="O38"/>
  <c r="O36"/>
  <c r="O34"/>
  <c r="O32"/>
  <c r="O30"/>
  <c r="O28"/>
  <c r="O26"/>
  <c r="O24"/>
  <c r="O22"/>
  <c r="O19"/>
  <c r="O16"/>
  <c r="O12"/>
  <c r="O10"/>
  <c r="O7"/>
  <c r="P49"/>
  <c r="P47"/>
  <c r="P45"/>
  <c r="P43"/>
  <c r="P41"/>
  <c r="P39"/>
  <c r="P37"/>
  <c r="P33"/>
  <c r="P31"/>
  <c r="P29"/>
  <c r="P27"/>
  <c r="P25"/>
  <c r="P23"/>
  <c r="P21"/>
  <c r="P17"/>
  <c r="P14"/>
  <c r="P11"/>
  <c r="P8"/>
  <c r="O20"/>
  <c r="P18"/>
  <c r="O13"/>
  <c r="P9"/>
  <c r="P15"/>
  <c r="N6"/>
</calcChain>
</file>

<file path=xl/sharedStrings.xml><?xml version="1.0" encoding="utf-8"?>
<sst xmlns="http://schemas.openxmlformats.org/spreadsheetml/2006/main" count="705" uniqueCount="100">
  <si>
    <t>Предмет</t>
  </si>
  <si>
    <t>ПІП вчителя</t>
  </si>
  <si>
    <t>клас</t>
  </si>
  <si>
    <t>к-сть учнів</t>
  </si>
  <si>
    <t>н/а</t>
  </si>
  <si>
    <t>№ з/п</t>
  </si>
  <si>
    <t>Д.р.</t>
  </si>
  <si>
    <t>С.р.</t>
  </si>
  <si>
    <t>Н.р.</t>
  </si>
  <si>
    <t>Моніторинг якості освіти</t>
  </si>
  <si>
    <t>Англійська мова</t>
  </si>
  <si>
    <t>Українська література</t>
  </si>
  <si>
    <t>5А</t>
  </si>
  <si>
    <t>Зарубіжна література</t>
  </si>
  <si>
    <t>Математика</t>
  </si>
  <si>
    <t>Природознавство</t>
  </si>
  <si>
    <t>Музичне мистецтво</t>
  </si>
  <si>
    <t>Образотворче мистецтво</t>
  </si>
  <si>
    <t>Фізична культура</t>
  </si>
  <si>
    <t>Трудове навчання</t>
  </si>
  <si>
    <t>Основи здоров’я</t>
  </si>
  <si>
    <t>Історія України</t>
  </si>
  <si>
    <t>Українська мова</t>
  </si>
  <si>
    <t>Мамчур І.С.</t>
  </si>
  <si>
    <t>Шумлянська І.В.</t>
  </si>
  <si>
    <t>Білецька Ю.С.</t>
  </si>
  <si>
    <t>Хохлова Н.Ф.</t>
  </si>
  <si>
    <t>Ставнійчук Н.М.</t>
  </si>
  <si>
    <t>Білецький С.П.</t>
  </si>
  <si>
    <t>Ремарчук Т.М.</t>
  </si>
  <si>
    <t>Сковородецька В.В.</t>
  </si>
  <si>
    <t>Чорна Ю. С.</t>
  </si>
  <si>
    <t>Інформатика І підгрупа</t>
  </si>
  <si>
    <t>Інформатика ІІ підгрупа</t>
  </si>
  <si>
    <t xml:space="preserve">Сеник С.Л. </t>
  </si>
  <si>
    <t>5Б</t>
  </si>
  <si>
    <t>Гончарук Н. С.</t>
  </si>
  <si>
    <t>В.р</t>
  </si>
  <si>
    <t>%</t>
  </si>
  <si>
    <t>Якість знань</t>
  </si>
  <si>
    <t>Успішність</t>
  </si>
  <si>
    <t>Затула Ю. В.</t>
  </si>
  <si>
    <t>Підсумки за 2019-2020 навчальний рік</t>
  </si>
  <si>
    <t>Історія</t>
  </si>
  <si>
    <t>Біологія</t>
  </si>
  <si>
    <t>Географія</t>
  </si>
  <si>
    <t>6А</t>
  </si>
  <si>
    <t>Задаченкова Н. М.</t>
  </si>
  <si>
    <t>Стангріт О. А.</t>
  </si>
  <si>
    <t>Гриб І. П.</t>
  </si>
  <si>
    <t>Дмитрюк Л. М</t>
  </si>
  <si>
    <t>Українська мова І група</t>
  </si>
  <si>
    <t>Українська мова ІІ Група</t>
  </si>
  <si>
    <t>Трудове навчання (дівчатка)</t>
  </si>
  <si>
    <t>Топольницька Л. Л.</t>
  </si>
  <si>
    <t>Англійська мова І група</t>
  </si>
  <si>
    <t>Англійська мова ІІ група</t>
  </si>
  <si>
    <t>Трудове навчання (хлопчики)</t>
  </si>
  <si>
    <t>Кримінська В. А.</t>
  </si>
  <si>
    <t>Топольнцька Л. Л.</t>
  </si>
  <si>
    <t>Інформатка ІІ підгрупа</t>
  </si>
  <si>
    <t>6Б</t>
  </si>
  <si>
    <t>Всесвітня історія</t>
  </si>
  <si>
    <t>Алгебра</t>
  </si>
  <si>
    <t xml:space="preserve">Геометрія </t>
  </si>
  <si>
    <t>Фізика</t>
  </si>
  <si>
    <t>Хімія</t>
  </si>
  <si>
    <t>7А</t>
  </si>
  <si>
    <t>Семко О. В.</t>
  </si>
  <si>
    <t>Погребняк Л. О.</t>
  </si>
  <si>
    <t>7Б</t>
  </si>
  <si>
    <t>Мистецтво</t>
  </si>
  <si>
    <t>Інфотматика ІІ підгрупа</t>
  </si>
  <si>
    <t>Олійник М. В.</t>
  </si>
  <si>
    <t>Лядусова Г. В.</t>
  </si>
  <si>
    <t>Чухрій І. Б.</t>
  </si>
  <si>
    <t>Стангріт О. В.</t>
  </si>
  <si>
    <t>8А</t>
  </si>
  <si>
    <t>8Б</t>
  </si>
  <si>
    <t>Правознавство</t>
  </si>
  <si>
    <t>Коровай Н. О.</t>
  </si>
  <si>
    <t>Ставнійчук Н. М.</t>
  </si>
  <si>
    <t>9А</t>
  </si>
  <si>
    <t>9Б</t>
  </si>
  <si>
    <t>Громадянська освіта</t>
  </si>
  <si>
    <t>Біологія і екологія</t>
  </si>
  <si>
    <t>Фізка і астрономія</t>
  </si>
  <si>
    <t>Фізчна культура</t>
  </si>
  <si>
    <t>Захист Вітчизни (дівчатка)</t>
  </si>
  <si>
    <t>Захист Вітчизни (хлопчики)</t>
  </si>
  <si>
    <t>10А</t>
  </si>
  <si>
    <t>Технології</t>
  </si>
  <si>
    <t>10Б</t>
  </si>
  <si>
    <t>Астрономія</t>
  </si>
  <si>
    <t>СтангрітО. А.</t>
  </si>
  <si>
    <t>Коровай Н.О.</t>
  </si>
  <si>
    <t>1 зарах.</t>
  </si>
  <si>
    <t>1 зв.</t>
  </si>
  <si>
    <t>2 зарах.</t>
  </si>
  <si>
    <t>2 зв., 1 зарах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</si>
</sst>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9" fontId="2" fillId="0" borderId="1" xfId="1" applyFont="1" applyBorder="1"/>
    <xf numFmtId="9" fontId="2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topLeftCell="A226" zoomScale="82" zoomScaleNormal="82" workbookViewId="0">
      <selection activeCell="M184" sqref="M184"/>
    </sheetView>
  </sheetViews>
  <sheetFormatPr defaultRowHeight="15"/>
  <cols>
    <col min="1" max="1" width="5.28515625" customWidth="1"/>
    <col min="2" max="2" width="33" customWidth="1"/>
    <col min="3" max="3" width="23.7109375" customWidth="1"/>
    <col min="4" max="4" width="7.42578125" customWidth="1"/>
    <col min="5" max="5" width="8" customWidth="1"/>
    <col min="6" max="6" width="6.28515625" customWidth="1"/>
    <col min="7" max="7" width="5.42578125" customWidth="1"/>
    <col min="8" max="8" width="8.5703125" customWidth="1"/>
    <col min="9" max="9" width="7.140625" customWidth="1"/>
    <col min="11" max="11" width="7.140625" customWidth="1"/>
    <col min="13" max="13" width="6.42578125" customWidth="1"/>
    <col min="14" max="14" width="10.140625" bestFit="1" customWidth="1"/>
    <col min="15" max="15" width="12.85546875" customWidth="1"/>
    <col min="16" max="16" width="13" customWidth="1"/>
  </cols>
  <sheetData>
    <row r="1" spans="1:16" ht="25.5">
      <c r="C1" s="5" t="s">
        <v>9</v>
      </c>
      <c r="D1" s="5"/>
      <c r="E1" s="5"/>
      <c r="F1" s="5"/>
      <c r="G1" s="5"/>
      <c r="H1" s="5"/>
      <c r="I1" s="5"/>
      <c r="J1" s="5"/>
      <c r="K1" s="5"/>
      <c r="L1" s="5"/>
      <c r="M1" s="5"/>
    </row>
    <row r="3" spans="1:16" ht="45" customHeight="1">
      <c r="A3" s="8" t="s">
        <v>42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8.75" customHeight="1">
      <c r="A4" s="11" t="s">
        <v>5</v>
      </c>
      <c r="B4" s="6" t="s">
        <v>0</v>
      </c>
      <c r="C4" s="11" t="s">
        <v>1</v>
      </c>
      <c r="D4" s="6" t="s">
        <v>2</v>
      </c>
      <c r="E4" s="11" t="s">
        <v>3</v>
      </c>
      <c r="F4" s="6" t="s">
        <v>4</v>
      </c>
      <c r="G4" s="6" t="s">
        <v>37</v>
      </c>
      <c r="H4" s="6" t="s">
        <v>38</v>
      </c>
      <c r="I4" s="6" t="s">
        <v>6</v>
      </c>
      <c r="J4" s="6" t="s">
        <v>38</v>
      </c>
      <c r="K4" s="6" t="s">
        <v>7</v>
      </c>
      <c r="L4" s="6" t="s">
        <v>38</v>
      </c>
      <c r="M4" s="6" t="s">
        <v>8</v>
      </c>
      <c r="N4" s="6" t="s">
        <v>38</v>
      </c>
      <c r="O4" s="11" t="s">
        <v>39</v>
      </c>
      <c r="P4" s="6" t="s">
        <v>40</v>
      </c>
    </row>
    <row r="5" spans="1:16" ht="15" customHeight="1">
      <c r="A5" s="12"/>
      <c r="B5" s="7"/>
      <c r="C5" s="12"/>
      <c r="D5" s="7"/>
      <c r="E5" s="12"/>
      <c r="F5" s="7"/>
      <c r="G5" s="7"/>
      <c r="H5" s="7"/>
      <c r="I5" s="7"/>
      <c r="J5" s="7"/>
      <c r="K5" s="7"/>
      <c r="L5" s="7"/>
      <c r="M5" s="7"/>
      <c r="N5" s="7"/>
      <c r="O5" s="12"/>
      <c r="P5" s="7"/>
    </row>
    <row r="6" spans="1:16" ht="18.75">
      <c r="A6" s="1">
        <v>1</v>
      </c>
      <c r="B6" s="1" t="s">
        <v>22</v>
      </c>
      <c r="C6" s="1" t="s">
        <v>31</v>
      </c>
      <c r="D6" s="1" t="s">
        <v>12</v>
      </c>
      <c r="E6" s="1">
        <v>27</v>
      </c>
      <c r="F6" s="1"/>
      <c r="G6" s="1">
        <v>6</v>
      </c>
      <c r="H6" s="2">
        <f>G6/E6</f>
        <v>0.22222222222222221</v>
      </c>
      <c r="I6" s="1">
        <v>10</v>
      </c>
      <c r="J6" s="2">
        <f>I6/E6</f>
        <v>0.37037037037037035</v>
      </c>
      <c r="K6" s="1">
        <v>11</v>
      </c>
      <c r="L6" s="2">
        <f>K6/E6</f>
        <v>0.40740740740740738</v>
      </c>
      <c r="M6" s="1">
        <v>0</v>
      </c>
      <c r="N6" s="2">
        <f>M6/E6</f>
        <v>0</v>
      </c>
      <c r="O6" s="3">
        <f>H6+J6</f>
        <v>0.59259259259259256</v>
      </c>
      <c r="P6" s="3">
        <f>H6+J6+L6</f>
        <v>1</v>
      </c>
    </row>
    <row r="7" spans="1:16" ht="18.75">
      <c r="A7" s="1">
        <v>2</v>
      </c>
      <c r="B7" s="1" t="s">
        <v>11</v>
      </c>
      <c r="C7" s="1" t="s">
        <v>31</v>
      </c>
      <c r="D7" s="1" t="s">
        <v>12</v>
      </c>
      <c r="E7" s="1">
        <v>27</v>
      </c>
      <c r="F7" s="1"/>
      <c r="G7" s="1">
        <v>6</v>
      </c>
      <c r="H7" s="2">
        <f t="shared" ref="H7:H70" si="0">G7/E7</f>
        <v>0.22222222222222221</v>
      </c>
      <c r="I7" s="1">
        <v>13</v>
      </c>
      <c r="J7" s="2">
        <f t="shared" ref="J7:J70" si="1">I7/E7</f>
        <v>0.48148148148148145</v>
      </c>
      <c r="K7" s="1">
        <v>4</v>
      </c>
      <c r="L7" s="2">
        <f t="shared" ref="L7:L70" si="2">K7/E7</f>
        <v>0.14814814814814814</v>
      </c>
      <c r="M7" s="1">
        <v>0</v>
      </c>
      <c r="N7" s="2">
        <f t="shared" ref="N7:N70" si="3">M7/E7</f>
        <v>0</v>
      </c>
      <c r="O7" s="3">
        <f t="shared" ref="O7:O70" si="4">H7+J7</f>
        <v>0.70370370370370372</v>
      </c>
      <c r="P7" s="3">
        <f t="shared" ref="P7:P70" si="5">H7+J7+L7</f>
        <v>0.85185185185185186</v>
      </c>
    </row>
    <row r="8" spans="1:16" ht="18.75">
      <c r="A8" s="1">
        <v>3</v>
      </c>
      <c r="B8" s="1" t="s">
        <v>13</v>
      </c>
      <c r="C8" s="1" t="s">
        <v>41</v>
      </c>
      <c r="D8" s="1" t="s">
        <v>12</v>
      </c>
      <c r="E8" s="1">
        <v>27</v>
      </c>
      <c r="F8" s="1"/>
      <c r="G8" s="1">
        <v>10</v>
      </c>
      <c r="H8" s="2">
        <f t="shared" si="0"/>
        <v>0.37037037037037035</v>
      </c>
      <c r="I8" s="1">
        <v>15</v>
      </c>
      <c r="J8" s="2">
        <f t="shared" si="1"/>
        <v>0.55555555555555558</v>
      </c>
      <c r="K8" s="1">
        <v>0</v>
      </c>
      <c r="L8" s="2">
        <f t="shared" si="2"/>
        <v>0</v>
      </c>
      <c r="M8" s="1">
        <v>0</v>
      </c>
      <c r="N8" s="2">
        <f t="shared" si="3"/>
        <v>0</v>
      </c>
      <c r="O8" s="3">
        <f t="shared" si="4"/>
        <v>0.92592592592592593</v>
      </c>
      <c r="P8" s="3">
        <f t="shared" si="5"/>
        <v>0.92592592592592593</v>
      </c>
    </row>
    <row r="9" spans="1:16" ht="18.75">
      <c r="A9" s="1">
        <v>4</v>
      </c>
      <c r="B9" s="1" t="s">
        <v>10</v>
      </c>
      <c r="C9" s="1" t="s">
        <v>23</v>
      </c>
      <c r="D9" s="1" t="s">
        <v>12</v>
      </c>
      <c r="E9" s="1">
        <v>27</v>
      </c>
      <c r="F9" s="1"/>
      <c r="G9" s="1">
        <v>6</v>
      </c>
      <c r="H9" s="2">
        <f t="shared" si="0"/>
        <v>0.22222222222222221</v>
      </c>
      <c r="I9" s="1">
        <v>12</v>
      </c>
      <c r="J9" s="2">
        <f t="shared" si="1"/>
        <v>0.44444444444444442</v>
      </c>
      <c r="K9" s="1">
        <v>9</v>
      </c>
      <c r="L9" s="2">
        <f t="shared" si="2"/>
        <v>0.33333333333333331</v>
      </c>
      <c r="M9" s="1">
        <v>0</v>
      </c>
      <c r="N9" s="2">
        <f t="shared" si="3"/>
        <v>0</v>
      </c>
      <c r="O9" s="3">
        <f t="shared" si="4"/>
        <v>0.66666666666666663</v>
      </c>
      <c r="P9" s="3">
        <f t="shared" si="5"/>
        <v>1</v>
      </c>
    </row>
    <row r="10" spans="1:16" ht="18.75">
      <c r="A10" s="1">
        <v>5</v>
      </c>
      <c r="B10" s="1" t="s">
        <v>21</v>
      </c>
      <c r="C10" s="1" t="s">
        <v>31</v>
      </c>
      <c r="D10" s="1" t="s">
        <v>12</v>
      </c>
      <c r="E10" s="1">
        <v>27</v>
      </c>
      <c r="F10" s="1"/>
      <c r="G10" s="1">
        <v>6</v>
      </c>
      <c r="H10" s="2">
        <f t="shared" si="0"/>
        <v>0.22222222222222221</v>
      </c>
      <c r="I10" s="1">
        <v>14</v>
      </c>
      <c r="J10" s="2">
        <f t="shared" si="1"/>
        <v>0.51851851851851849</v>
      </c>
      <c r="K10" s="1">
        <v>7</v>
      </c>
      <c r="L10" s="2">
        <f t="shared" si="2"/>
        <v>0.25925925925925924</v>
      </c>
      <c r="M10" s="1">
        <v>0</v>
      </c>
      <c r="N10" s="2">
        <f t="shared" si="3"/>
        <v>0</v>
      </c>
      <c r="O10" s="3">
        <f t="shared" si="4"/>
        <v>0.7407407407407407</v>
      </c>
      <c r="P10" s="3">
        <f t="shared" si="5"/>
        <v>1</v>
      </c>
    </row>
    <row r="11" spans="1:16" ht="18.75">
      <c r="A11" s="1">
        <v>6</v>
      </c>
      <c r="B11" s="1" t="s">
        <v>14</v>
      </c>
      <c r="C11" s="1" t="s">
        <v>30</v>
      </c>
      <c r="D11" s="1" t="s">
        <v>12</v>
      </c>
      <c r="E11" s="1">
        <v>27</v>
      </c>
      <c r="F11" s="1"/>
      <c r="G11" s="1">
        <v>6</v>
      </c>
      <c r="H11" s="2">
        <f t="shared" si="0"/>
        <v>0.22222222222222221</v>
      </c>
      <c r="I11" s="1">
        <v>16</v>
      </c>
      <c r="J11" s="2">
        <f t="shared" si="1"/>
        <v>0.59259259259259256</v>
      </c>
      <c r="K11" s="1">
        <v>3</v>
      </c>
      <c r="L11" s="2">
        <f t="shared" si="2"/>
        <v>0.1111111111111111</v>
      </c>
      <c r="M11" s="1">
        <v>1</v>
      </c>
      <c r="N11" s="2">
        <f t="shared" si="3"/>
        <v>3.7037037037037035E-2</v>
      </c>
      <c r="O11" s="3">
        <f t="shared" si="4"/>
        <v>0.81481481481481477</v>
      </c>
      <c r="P11" s="3">
        <f t="shared" si="5"/>
        <v>0.92592592592592582</v>
      </c>
    </row>
    <row r="12" spans="1:16" ht="18.75">
      <c r="A12" s="1">
        <v>7</v>
      </c>
      <c r="B12" s="1" t="s">
        <v>15</v>
      </c>
      <c r="C12" s="1" t="s">
        <v>29</v>
      </c>
      <c r="D12" s="1" t="s">
        <v>12</v>
      </c>
      <c r="E12" s="1">
        <v>27</v>
      </c>
      <c r="G12" s="1">
        <v>7</v>
      </c>
      <c r="H12" s="2">
        <f t="shared" si="0"/>
        <v>0.25925925925925924</v>
      </c>
      <c r="I12" s="1">
        <v>13</v>
      </c>
      <c r="J12" s="2">
        <f t="shared" si="1"/>
        <v>0.48148148148148145</v>
      </c>
      <c r="K12" s="1">
        <v>0</v>
      </c>
      <c r="L12" s="2">
        <f t="shared" si="2"/>
        <v>0</v>
      </c>
      <c r="M12" s="1">
        <v>0</v>
      </c>
      <c r="N12" s="2">
        <f t="shared" si="3"/>
        <v>0</v>
      </c>
      <c r="O12" s="3">
        <f t="shared" si="4"/>
        <v>0.7407407407407407</v>
      </c>
      <c r="P12" s="3">
        <f t="shared" si="5"/>
        <v>0.7407407407407407</v>
      </c>
    </row>
    <row r="13" spans="1:16" ht="18.75">
      <c r="A13" s="1">
        <v>8</v>
      </c>
      <c r="B13" s="1" t="s">
        <v>16</v>
      </c>
      <c r="C13" s="1" t="s">
        <v>28</v>
      </c>
      <c r="D13" s="1" t="s">
        <v>12</v>
      </c>
      <c r="E13" s="1">
        <v>27</v>
      </c>
      <c r="F13" s="1"/>
      <c r="G13" s="1">
        <v>12</v>
      </c>
      <c r="H13" s="2">
        <f t="shared" si="0"/>
        <v>0.44444444444444442</v>
      </c>
      <c r="I13" s="1">
        <v>14</v>
      </c>
      <c r="J13" s="2">
        <f t="shared" si="1"/>
        <v>0.51851851851851849</v>
      </c>
      <c r="K13" s="1">
        <v>1</v>
      </c>
      <c r="L13" s="2">
        <f t="shared" si="2"/>
        <v>3.7037037037037035E-2</v>
      </c>
      <c r="M13" s="1">
        <v>0</v>
      </c>
      <c r="N13" s="2">
        <f t="shared" si="3"/>
        <v>0</v>
      </c>
      <c r="O13" s="3">
        <f t="shared" si="4"/>
        <v>0.96296296296296291</v>
      </c>
      <c r="P13" s="3">
        <f t="shared" si="5"/>
        <v>1</v>
      </c>
    </row>
    <row r="14" spans="1:16" ht="18.75">
      <c r="A14" s="1">
        <v>9</v>
      </c>
      <c r="B14" s="1" t="s">
        <v>17</v>
      </c>
      <c r="C14" s="1" t="s">
        <v>27</v>
      </c>
      <c r="D14" s="1" t="s">
        <v>12</v>
      </c>
      <c r="E14" s="1">
        <v>27</v>
      </c>
      <c r="F14" s="1"/>
      <c r="G14" s="1">
        <v>12</v>
      </c>
      <c r="H14" s="2">
        <f t="shared" si="0"/>
        <v>0.44444444444444442</v>
      </c>
      <c r="I14" s="1">
        <v>2</v>
      </c>
      <c r="J14" s="2">
        <f t="shared" si="1"/>
        <v>7.407407407407407E-2</v>
      </c>
      <c r="K14" s="1">
        <v>0</v>
      </c>
      <c r="L14" s="2">
        <f t="shared" si="2"/>
        <v>0</v>
      </c>
      <c r="M14" s="1">
        <v>0</v>
      </c>
      <c r="N14" s="2">
        <f t="shared" si="3"/>
        <v>0</v>
      </c>
      <c r="O14" s="3">
        <f t="shared" si="4"/>
        <v>0.51851851851851849</v>
      </c>
      <c r="P14" s="3">
        <f t="shared" si="5"/>
        <v>0.51851851851851849</v>
      </c>
    </row>
    <row r="15" spans="1:16" ht="18.75">
      <c r="A15" s="1">
        <v>10</v>
      </c>
      <c r="B15" s="1" t="s">
        <v>32</v>
      </c>
      <c r="C15" s="1" t="s">
        <v>34</v>
      </c>
      <c r="D15" s="1" t="s">
        <v>12</v>
      </c>
      <c r="E15" s="1">
        <v>13</v>
      </c>
      <c r="F15" s="1"/>
      <c r="G15" s="1">
        <v>7</v>
      </c>
      <c r="H15" s="2">
        <f t="shared" si="0"/>
        <v>0.53846153846153844</v>
      </c>
      <c r="I15" s="1">
        <v>6</v>
      </c>
      <c r="J15" s="2">
        <f t="shared" si="1"/>
        <v>0.46153846153846156</v>
      </c>
      <c r="K15" s="1">
        <v>0</v>
      </c>
      <c r="L15" s="2">
        <f t="shared" si="2"/>
        <v>0</v>
      </c>
      <c r="M15" s="1">
        <v>0</v>
      </c>
      <c r="N15" s="2">
        <f t="shared" si="3"/>
        <v>0</v>
      </c>
      <c r="O15" s="3">
        <f t="shared" si="4"/>
        <v>1</v>
      </c>
      <c r="P15" s="3">
        <f t="shared" si="5"/>
        <v>1</v>
      </c>
    </row>
    <row r="16" spans="1:16" ht="18.75">
      <c r="A16" s="1">
        <v>11</v>
      </c>
      <c r="B16" s="1" t="s">
        <v>33</v>
      </c>
      <c r="C16" s="1" t="s">
        <v>27</v>
      </c>
      <c r="D16" s="1" t="s">
        <v>12</v>
      </c>
      <c r="E16" s="1">
        <v>14</v>
      </c>
      <c r="F16" s="1"/>
      <c r="G16" s="1">
        <v>7</v>
      </c>
      <c r="H16" s="2">
        <f t="shared" si="0"/>
        <v>0.5</v>
      </c>
      <c r="I16" s="1">
        <v>4</v>
      </c>
      <c r="J16" s="2">
        <f t="shared" si="1"/>
        <v>0.2857142857142857</v>
      </c>
      <c r="K16" s="1">
        <v>1</v>
      </c>
      <c r="L16" s="2">
        <f t="shared" si="2"/>
        <v>7.1428571428571425E-2</v>
      </c>
      <c r="M16" s="1">
        <v>0</v>
      </c>
      <c r="N16" s="2">
        <f t="shared" si="3"/>
        <v>0</v>
      </c>
      <c r="O16" s="3">
        <f t="shared" si="4"/>
        <v>0.7857142857142857</v>
      </c>
      <c r="P16" s="3">
        <f t="shared" si="5"/>
        <v>0.8571428571428571</v>
      </c>
    </row>
    <row r="17" spans="1:16" ht="18.75">
      <c r="A17" s="1">
        <v>12</v>
      </c>
      <c r="B17" s="1" t="s">
        <v>19</v>
      </c>
      <c r="C17" s="1" t="s">
        <v>26</v>
      </c>
      <c r="D17" s="1" t="s">
        <v>12</v>
      </c>
      <c r="E17" s="1">
        <v>27</v>
      </c>
      <c r="F17" s="1"/>
      <c r="G17" s="1">
        <v>9</v>
      </c>
      <c r="H17" s="2">
        <f t="shared" si="0"/>
        <v>0.33333333333333331</v>
      </c>
      <c r="I17" s="1">
        <v>1</v>
      </c>
      <c r="J17" s="2">
        <f t="shared" si="1"/>
        <v>3.7037037037037035E-2</v>
      </c>
      <c r="K17" s="1">
        <v>1</v>
      </c>
      <c r="L17" s="2">
        <f t="shared" si="2"/>
        <v>3.7037037037037035E-2</v>
      </c>
      <c r="M17" s="1">
        <v>0</v>
      </c>
      <c r="N17" s="2">
        <f t="shared" si="3"/>
        <v>0</v>
      </c>
      <c r="O17" s="3">
        <f t="shared" si="4"/>
        <v>0.37037037037037035</v>
      </c>
      <c r="P17" s="3">
        <f t="shared" si="5"/>
        <v>0.40740740740740738</v>
      </c>
    </row>
    <row r="18" spans="1:16" ht="18.75">
      <c r="A18" s="1">
        <v>13</v>
      </c>
      <c r="B18" s="1" t="s">
        <v>20</v>
      </c>
      <c r="C18" s="1" t="s">
        <v>24</v>
      </c>
      <c r="D18" s="1" t="s">
        <v>12</v>
      </c>
      <c r="E18" s="1">
        <v>27</v>
      </c>
      <c r="F18" s="1"/>
      <c r="G18" s="1">
        <v>12</v>
      </c>
      <c r="H18" s="2">
        <f t="shared" si="0"/>
        <v>0.44444444444444442</v>
      </c>
      <c r="I18" s="1">
        <v>15</v>
      </c>
      <c r="J18" s="2">
        <f t="shared" si="1"/>
        <v>0.55555555555555558</v>
      </c>
      <c r="K18" s="1">
        <v>0</v>
      </c>
      <c r="L18" s="2">
        <f t="shared" si="2"/>
        <v>0</v>
      </c>
      <c r="M18" s="1">
        <v>0</v>
      </c>
      <c r="N18" s="2">
        <f t="shared" si="3"/>
        <v>0</v>
      </c>
      <c r="O18" s="3">
        <f t="shared" si="4"/>
        <v>1</v>
      </c>
      <c r="P18" s="3">
        <f t="shared" si="5"/>
        <v>1</v>
      </c>
    </row>
    <row r="19" spans="1:16" ht="18.75">
      <c r="A19" s="1">
        <v>14</v>
      </c>
      <c r="B19" s="1" t="s">
        <v>18</v>
      </c>
      <c r="C19" s="1" t="s">
        <v>25</v>
      </c>
      <c r="D19" s="1" t="s">
        <v>12</v>
      </c>
      <c r="E19" s="1">
        <v>27</v>
      </c>
      <c r="F19" s="1"/>
      <c r="G19" s="1">
        <v>12</v>
      </c>
      <c r="H19" s="2">
        <f t="shared" si="0"/>
        <v>0.44444444444444442</v>
      </c>
      <c r="I19" s="1">
        <v>13</v>
      </c>
      <c r="J19" s="2">
        <f t="shared" si="1"/>
        <v>0.48148148148148145</v>
      </c>
      <c r="K19" s="1">
        <v>1</v>
      </c>
      <c r="L19" s="2">
        <f t="shared" si="2"/>
        <v>3.7037037037037035E-2</v>
      </c>
      <c r="M19" s="1">
        <v>0</v>
      </c>
      <c r="N19" s="2">
        <f t="shared" si="3"/>
        <v>0</v>
      </c>
      <c r="O19" s="3">
        <f t="shared" si="4"/>
        <v>0.92592592592592582</v>
      </c>
      <c r="P19" s="3">
        <f t="shared" si="5"/>
        <v>0.9629629629629628</v>
      </c>
    </row>
    <row r="20" spans="1:16" ht="18.75">
      <c r="A20" s="1">
        <v>15</v>
      </c>
      <c r="B20" s="1" t="s">
        <v>22</v>
      </c>
      <c r="C20" s="1" t="s">
        <v>73</v>
      </c>
      <c r="D20" s="1" t="s">
        <v>35</v>
      </c>
      <c r="E20" s="1">
        <v>25</v>
      </c>
      <c r="F20" s="1"/>
      <c r="G20" s="1">
        <v>3</v>
      </c>
      <c r="H20" s="2">
        <f t="shared" si="0"/>
        <v>0.12</v>
      </c>
      <c r="I20" s="1">
        <v>15</v>
      </c>
      <c r="J20" s="2">
        <f t="shared" si="1"/>
        <v>0.6</v>
      </c>
      <c r="K20" s="1">
        <v>6</v>
      </c>
      <c r="L20" s="2">
        <f t="shared" si="2"/>
        <v>0.24</v>
      </c>
      <c r="M20" s="1">
        <v>1</v>
      </c>
      <c r="N20" s="2">
        <f t="shared" si="3"/>
        <v>0.04</v>
      </c>
      <c r="O20" s="3">
        <f t="shared" si="4"/>
        <v>0.72</v>
      </c>
      <c r="P20" s="3">
        <f t="shared" si="5"/>
        <v>0.96</v>
      </c>
    </row>
    <row r="21" spans="1:16" ht="18.75">
      <c r="A21" s="1">
        <v>16</v>
      </c>
      <c r="B21" s="1" t="s">
        <v>11</v>
      </c>
      <c r="C21" s="1" t="s">
        <v>73</v>
      </c>
      <c r="D21" s="1" t="s">
        <v>35</v>
      </c>
      <c r="E21" s="1">
        <v>25</v>
      </c>
      <c r="F21" s="1"/>
      <c r="G21" s="1">
        <v>3</v>
      </c>
      <c r="H21" s="2">
        <f t="shared" si="0"/>
        <v>0.12</v>
      </c>
      <c r="I21" s="1">
        <v>16</v>
      </c>
      <c r="J21" s="2">
        <f t="shared" si="1"/>
        <v>0.64</v>
      </c>
      <c r="K21" s="1">
        <v>5</v>
      </c>
      <c r="L21" s="2">
        <f t="shared" si="2"/>
        <v>0.2</v>
      </c>
      <c r="M21" s="1">
        <v>1</v>
      </c>
      <c r="N21" s="2">
        <f t="shared" si="3"/>
        <v>0.04</v>
      </c>
      <c r="O21" s="3">
        <f t="shared" si="4"/>
        <v>0.76</v>
      </c>
      <c r="P21" s="3">
        <f t="shared" si="5"/>
        <v>0.96</v>
      </c>
    </row>
    <row r="22" spans="1:16" ht="18.75">
      <c r="A22" s="1">
        <v>17</v>
      </c>
      <c r="B22" s="1" t="s">
        <v>13</v>
      </c>
      <c r="C22" s="1" t="s">
        <v>41</v>
      </c>
      <c r="D22" s="1" t="s">
        <v>35</v>
      </c>
      <c r="E22" s="1">
        <v>25</v>
      </c>
      <c r="F22" s="1"/>
      <c r="G22" s="1">
        <v>11</v>
      </c>
      <c r="H22" s="2">
        <f t="shared" si="0"/>
        <v>0.44</v>
      </c>
      <c r="I22" s="1">
        <v>11</v>
      </c>
      <c r="J22" s="2">
        <f t="shared" si="1"/>
        <v>0.44</v>
      </c>
      <c r="K22" s="1">
        <v>3</v>
      </c>
      <c r="L22" s="2">
        <f t="shared" si="2"/>
        <v>0.12</v>
      </c>
      <c r="M22" s="1"/>
      <c r="N22" s="2">
        <f t="shared" si="3"/>
        <v>0</v>
      </c>
      <c r="O22" s="3">
        <f t="shared" si="4"/>
        <v>0.88</v>
      </c>
      <c r="P22" s="3">
        <f t="shared" si="5"/>
        <v>1</v>
      </c>
    </row>
    <row r="23" spans="1:16" ht="18.75">
      <c r="A23" s="1">
        <v>18</v>
      </c>
      <c r="B23" s="1" t="s">
        <v>10</v>
      </c>
      <c r="C23" s="1" t="s">
        <v>23</v>
      </c>
      <c r="D23" s="1" t="s">
        <v>35</v>
      </c>
      <c r="E23" s="1">
        <v>25</v>
      </c>
      <c r="F23" s="1"/>
      <c r="G23" s="1">
        <v>4</v>
      </c>
      <c r="H23" s="2">
        <f t="shared" si="0"/>
        <v>0.16</v>
      </c>
      <c r="I23" s="1">
        <v>12</v>
      </c>
      <c r="J23" s="2">
        <f t="shared" si="1"/>
        <v>0.48</v>
      </c>
      <c r="K23" s="1">
        <v>8</v>
      </c>
      <c r="L23" s="2">
        <f t="shared" si="2"/>
        <v>0.32</v>
      </c>
      <c r="M23" s="1">
        <v>1</v>
      </c>
      <c r="N23" s="2">
        <f t="shared" si="3"/>
        <v>0.04</v>
      </c>
      <c r="O23" s="3">
        <f t="shared" si="4"/>
        <v>0.64</v>
      </c>
      <c r="P23" s="3">
        <f t="shared" si="5"/>
        <v>0.96</v>
      </c>
    </row>
    <row r="24" spans="1:16" ht="18.75">
      <c r="A24" s="1">
        <v>19</v>
      </c>
      <c r="B24" s="1" t="s">
        <v>21</v>
      </c>
      <c r="C24" s="1" t="s">
        <v>31</v>
      </c>
      <c r="D24" s="1" t="s">
        <v>35</v>
      </c>
      <c r="E24" s="1">
        <v>25</v>
      </c>
      <c r="F24" s="1"/>
      <c r="G24" s="1">
        <v>3</v>
      </c>
      <c r="H24" s="2">
        <f t="shared" si="0"/>
        <v>0.12</v>
      </c>
      <c r="I24" s="1">
        <v>16</v>
      </c>
      <c r="J24" s="2">
        <f t="shared" si="1"/>
        <v>0.64</v>
      </c>
      <c r="K24" s="1">
        <v>6</v>
      </c>
      <c r="L24" s="2">
        <f t="shared" si="2"/>
        <v>0.24</v>
      </c>
      <c r="M24" s="1"/>
      <c r="N24" s="2">
        <f t="shared" si="3"/>
        <v>0</v>
      </c>
      <c r="O24" s="3">
        <f t="shared" si="4"/>
        <v>0.76</v>
      </c>
      <c r="P24" s="3">
        <f t="shared" si="5"/>
        <v>1</v>
      </c>
    </row>
    <row r="25" spans="1:16" ht="18.75">
      <c r="A25" s="1">
        <v>20</v>
      </c>
      <c r="B25" s="1" t="s">
        <v>14</v>
      </c>
      <c r="C25" s="1" t="s">
        <v>30</v>
      </c>
      <c r="D25" s="1" t="s">
        <v>35</v>
      </c>
      <c r="E25" s="1">
        <v>25</v>
      </c>
      <c r="F25" s="1"/>
      <c r="G25" s="1">
        <v>4</v>
      </c>
      <c r="H25" s="2">
        <f t="shared" si="0"/>
        <v>0.16</v>
      </c>
      <c r="I25" s="1">
        <v>13</v>
      </c>
      <c r="J25" s="2">
        <f t="shared" si="1"/>
        <v>0.52</v>
      </c>
      <c r="K25" s="1">
        <v>7</v>
      </c>
      <c r="L25" s="2">
        <f t="shared" si="2"/>
        <v>0.28000000000000003</v>
      </c>
      <c r="M25" s="1">
        <v>1</v>
      </c>
      <c r="N25" s="2">
        <f t="shared" si="3"/>
        <v>0.04</v>
      </c>
      <c r="O25" s="3">
        <f t="shared" si="4"/>
        <v>0.68</v>
      </c>
      <c r="P25" s="3">
        <f t="shared" si="5"/>
        <v>0.96000000000000008</v>
      </c>
    </row>
    <row r="26" spans="1:16" ht="18.75">
      <c r="A26" s="1">
        <v>21</v>
      </c>
      <c r="B26" s="1" t="s">
        <v>15</v>
      </c>
      <c r="C26" s="1" t="s">
        <v>29</v>
      </c>
      <c r="D26" s="1" t="s">
        <v>35</v>
      </c>
      <c r="E26" s="1">
        <v>25</v>
      </c>
      <c r="F26" s="1"/>
      <c r="G26" s="1">
        <v>8</v>
      </c>
      <c r="H26" s="2">
        <f t="shared" si="0"/>
        <v>0.32</v>
      </c>
      <c r="I26" s="1">
        <v>16</v>
      </c>
      <c r="J26" s="2">
        <f t="shared" si="1"/>
        <v>0.64</v>
      </c>
      <c r="K26" s="1">
        <v>1</v>
      </c>
      <c r="L26" s="2">
        <f t="shared" si="2"/>
        <v>0.04</v>
      </c>
      <c r="M26" s="1"/>
      <c r="N26" s="2">
        <f t="shared" si="3"/>
        <v>0</v>
      </c>
      <c r="O26" s="3">
        <f t="shared" si="4"/>
        <v>0.96</v>
      </c>
      <c r="P26" s="3">
        <f t="shared" si="5"/>
        <v>1</v>
      </c>
    </row>
    <row r="27" spans="1:16" ht="18.75">
      <c r="A27" s="1">
        <v>22</v>
      </c>
      <c r="B27" s="1" t="s">
        <v>16</v>
      </c>
      <c r="C27" s="1" t="s">
        <v>28</v>
      </c>
      <c r="D27" s="1" t="s">
        <v>35</v>
      </c>
      <c r="E27" s="1">
        <v>25</v>
      </c>
      <c r="F27" s="1"/>
      <c r="G27" s="1">
        <v>6</v>
      </c>
      <c r="H27" s="2">
        <f t="shared" si="0"/>
        <v>0.24</v>
      </c>
      <c r="I27" s="1">
        <v>15</v>
      </c>
      <c r="J27" s="2">
        <f t="shared" si="1"/>
        <v>0.6</v>
      </c>
      <c r="K27" s="1">
        <v>4</v>
      </c>
      <c r="L27" s="2">
        <f t="shared" si="2"/>
        <v>0.16</v>
      </c>
      <c r="M27" s="1"/>
      <c r="N27" s="2">
        <f t="shared" si="3"/>
        <v>0</v>
      </c>
      <c r="O27" s="3">
        <f t="shared" si="4"/>
        <v>0.84</v>
      </c>
      <c r="P27" s="3">
        <f t="shared" si="5"/>
        <v>1</v>
      </c>
    </row>
    <row r="28" spans="1:16" ht="18.75">
      <c r="A28" s="1">
        <v>23</v>
      </c>
      <c r="B28" s="1" t="s">
        <v>17</v>
      </c>
      <c r="C28" s="1" t="s">
        <v>27</v>
      </c>
      <c r="D28" s="1" t="s">
        <v>35</v>
      </c>
      <c r="E28" s="1">
        <v>25</v>
      </c>
      <c r="F28" s="1"/>
      <c r="G28" s="1">
        <v>23</v>
      </c>
      <c r="H28" s="2">
        <f t="shared" si="0"/>
        <v>0.92</v>
      </c>
      <c r="I28" s="1">
        <v>1</v>
      </c>
      <c r="J28" s="2">
        <f t="shared" si="1"/>
        <v>0.04</v>
      </c>
      <c r="K28" s="1">
        <v>1</v>
      </c>
      <c r="L28" s="2">
        <f t="shared" si="2"/>
        <v>0.04</v>
      </c>
      <c r="M28" s="1"/>
      <c r="N28" s="2">
        <f t="shared" si="3"/>
        <v>0</v>
      </c>
      <c r="O28" s="3">
        <f t="shared" si="4"/>
        <v>0.96000000000000008</v>
      </c>
      <c r="P28" s="3">
        <f t="shared" si="5"/>
        <v>1</v>
      </c>
    </row>
    <row r="29" spans="1:16" ht="18.75">
      <c r="A29" s="1">
        <v>24</v>
      </c>
      <c r="B29" s="1" t="s">
        <v>32</v>
      </c>
      <c r="C29" s="1" t="s">
        <v>34</v>
      </c>
      <c r="D29" s="1" t="s">
        <v>35</v>
      </c>
      <c r="E29" s="1">
        <v>12</v>
      </c>
      <c r="F29" s="1"/>
      <c r="G29" s="1">
        <v>7</v>
      </c>
      <c r="H29" s="2">
        <f t="shared" si="0"/>
        <v>0.58333333333333337</v>
      </c>
      <c r="I29" s="1">
        <v>4</v>
      </c>
      <c r="J29" s="2">
        <f t="shared" si="1"/>
        <v>0.33333333333333331</v>
      </c>
      <c r="K29" s="1">
        <v>1</v>
      </c>
      <c r="L29" s="2">
        <f t="shared" si="2"/>
        <v>8.3333333333333329E-2</v>
      </c>
      <c r="M29" s="1"/>
      <c r="N29" s="2">
        <f t="shared" si="3"/>
        <v>0</v>
      </c>
      <c r="O29" s="3">
        <f t="shared" si="4"/>
        <v>0.91666666666666674</v>
      </c>
      <c r="P29" s="3">
        <f t="shared" si="5"/>
        <v>1</v>
      </c>
    </row>
    <row r="30" spans="1:16" ht="18.75">
      <c r="A30" s="1">
        <v>25</v>
      </c>
      <c r="B30" s="1" t="s">
        <v>33</v>
      </c>
      <c r="C30" s="1" t="s">
        <v>27</v>
      </c>
      <c r="D30" s="1" t="s">
        <v>35</v>
      </c>
      <c r="E30" s="1">
        <v>13</v>
      </c>
      <c r="F30" s="1"/>
      <c r="G30" s="1">
        <v>7</v>
      </c>
      <c r="H30" s="2">
        <f t="shared" si="0"/>
        <v>0.53846153846153844</v>
      </c>
      <c r="I30" s="1">
        <v>5</v>
      </c>
      <c r="J30" s="2">
        <f t="shared" si="1"/>
        <v>0.38461538461538464</v>
      </c>
      <c r="K30" s="1">
        <v>1</v>
      </c>
      <c r="L30" s="2">
        <f t="shared" si="2"/>
        <v>7.6923076923076927E-2</v>
      </c>
      <c r="M30" s="1"/>
      <c r="N30" s="2">
        <f t="shared" si="3"/>
        <v>0</v>
      </c>
      <c r="O30" s="3">
        <f t="shared" si="4"/>
        <v>0.92307692307692313</v>
      </c>
      <c r="P30" s="3">
        <f t="shared" si="5"/>
        <v>1</v>
      </c>
    </row>
    <row r="31" spans="1:16" ht="18.75">
      <c r="A31" s="1">
        <v>26</v>
      </c>
      <c r="B31" s="1" t="s">
        <v>19</v>
      </c>
      <c r="C31" s="1" t="s">
        <v>26</v>
      </c>
      <c r="D31" s="1" t="s">
        <v>35</v>
      </c>
      <c r="E31" s="1">
        <v>25</v>
      </c>
      <c r="F31" s="1"/>
      <c r="G31" s="1">
        <v>24</v>
      </c>
      <c r="H31" s="2">
        <f t="shared" si="0"/>
        <v>0.96</v>
      </c>
      <c r="I31" s="1">
        <v>1</v>
      </c>
      <c r="J31" s="2">
        <f t="shared" si="1"/>
        <v>0.04</v>
      </c>
      <c r="K31" s="1"/>
      <c r="L31" s="2">
        <f t="shared" si="2"/>
        <v>0</v>
      </c>
      <c r="M31" s="1"/>
      <c r="N31" s="2">
        <f t="shared" si="3"/>
        <v>0</v>
      </c>
      <c r="O31" s="3">
        <f t="shared" si="4"/>
        <v>1</v>
      </c>
      <c r="P31" s="3">
        <f t="shared" si="5"/>
        <v>1</v>
      </c>
    </row>
    <row r="32" spans="1:16" ht="18.75">
      <c r="A32" s="1">
        <v>27</v>
      </c>
      <c r="B32" s="1" t="s">
        <v>20</v>
      </c>
      <c r="C32" s="1" t="s">
        <v>24</v>
      </c>
      <c r="D32" s="1" t="s">
        <v>35</v>
      </c>
      <c r="E32" s="1">
        <v>25</v>
      </c>
      <c r="F32" s="1"/>
      <c r="G32" s="1">
        <v>13</v>
      </c>
      <c r="H32" s="2">
        <f t="shared" si="0"/>
        <v>0.52</v>
      </c>
      <c r="I32" s="1">
        <v>11</v>
      </c>
      <c r="J32" s="2">
        <f t="shared" si="1"/>
        <v>0.44</v>
      </c>
      <c r="K32" s="1">
        <v>1</v>
      </c>
      <c r="L32" s="2">
        <f t="shared" si="2"/>
        <v>0.04</v>
      </c>
      <c r="M32" s="1"/>
      <c r="N32" s="2">
        <f t="shared" si="3"/>
        <v>0</v>
      </c>
      <c r="O32" s="3">
        <f t="shared" si="4"/>
        <v>0.96</v>
      </c>
      <c r="P32" s="3">
        <f t="shared" si="5"/>
        <v>1</v>
      </c>
    </row>
    <row r="33" spans="1:17" ht="18.75">
      <c r="A33" s="1">
        <v>28</v>
      </c>
      <c r="B33" s="1" t="s">
        <v>18</v>
      </c>
      <c r="C33" s="1" t="s">
        <v>36</v>
      </c>
      <c r="D33" s="1" t="s">
        <v>35</v>
      </c>
      <c r="E33" s="1">
        <v>25</v>
      </c>
      <c r="F33" s="1"/>
      <c r="G33" s="1">
        <v>13</v>
      </c>
      <c r="H33" s="2">
        <f t="shared" si="0"/>
        <v>0.52</v>
      </c>
      <c r="I33" s="1">
        <v>11</v>
      </c>
      <c r="J33" s="2">
        <f t="shared" si="1"/>
        <v>0.44</v>
      </c>
      <c r="K33" s="1"/>
      <c r="L33" s="2">
        <f t="shared" si="2"/>
        <v>0</v>
      </c>
      <c r="M33" s="1"/>
      <c r="N33" s="2">
        <f t="shared" si="3"/>
        <v>0</v>
      </c>
      <c r="O33" s="3">
        <f t="shared" si="4"/>
        <v>0.96</v>
      </c>
      <c r="P33" s="3">
        <f t="shared" si="5"/>
        <v>0.96</v>
      </c>
      <c r="Q33" s="4" t="s">
        <v>96</v>
      </c>
    </row>
    <row r="34" spans="1:17" ht="18.75">
      <c r="A34" s="1">
        <v>29</v>
      </c>
      <c r="B34" s="1" t="s">
        <v>51</v>
      </c>
      <c r="C34" s="1" t="s">
        <v>47</v>
      </c>
      <c r="D34" s="1" t="s">
        <v>46</v>
      </c>
      <c r="E34" s="1">
        <v>13</v>
      </c>
      <c r="F34" s="1"/>
      <c r="G34" s="1">
        <v>5</v>
      </c>
      <c r="H34" s="2">
        <f t="shared" si="0"/>
        <v>0.38461538461538464</v>
      </c>
      <c r="I34" s="1">
        <v>3</v>
      </c>
      <c r="J34" s="2">
        <f t="shared" si="1"/>
        <v>0.23076923076923078</v>
      </c>
      <c r="K34" s="1">
        <v>4</v>
      </c>
      <c r="L34" s="2">
        <f t="shared" si="2"/>
        <v>0.30769230769230771</v>
      </c>
      <c r="M34" s="1">
        <v>1</v>
      </c>
      <c r="N34" s="2">
        <f t="shared" si="3"/>
        <v>7.6923076923076927E-2</v>
      </c>
      <c r="O34" s="3">
        <f t="shared" si="4"/>
        <v>0.61538461538461542</v>
      </c>
      <c r="P34" s="3">
        <f t="shared" si="5"/>
        <v>0.92307692307692313</v>
      </c>
    </row>
    <row r="35" spans="1:17" ht="18.75">
      <c r="A35" s="1">
        <v>30</v>
      </c>
      <c r="B35" s="1" t="s">
        <v>52</v>
      </c>
      <c r="C35" s="1" t="s">
        <v>47</v>
      </c>
      <c r="D35" s="1" t="s">
        <v>46</v>
      </c>
      <c r="E35" s="1">
        <v>14</v>
      </c>
      <c r="F35" s="1"/>
      <c r="G35" s="1">
        <v>4</v>
      </c>
      <c r="H35" s="2">
        <f t="shared" ref="H35" si="6">G35/E35</f>
        <v>0.2857142857142857</v>
      </c>
      <c r="I35" s="1">
        <v>4</v>
      </c>
      <c r="J35" s="2">
        <f t="shared" ref="J35" si="7">I35/E35</f>
        <v>0.2857142857142857</v>
      </c>
      <c r="K35" s="1">
        <v>4</v>
      </c>
      <c r="L35" s="2">
        <f t="shared" ref="L35" si="8">K35/E35</f>
        <v>0.2857142857142857</v>
      </c>
      <c r="M35" s="1">
        <v>2</v>
      </c>
      <c r="N35" s="2">
        <f t="shared" ref="N35" si="9">M35/E35</f>
        <v>0.14285714285714285</v>
      </c>
      <c r="O35" s="3">
        <f t="shared" ref="O35" si="10">H35+J35</f>
        <v>0.5714285714285714</v>
      </c>
      <c r="P35" s="3">
        <f t="shared" ref="P35" si="11">H35+J35+L35</f>
        <v>0.8571428571428571</v>
      </c>
    </row>
    <row r="36" spans="1:17" ht="18.75">
      <c r="A36" s="1">
        <v>31</v>
      </c>
      <c r="B36" s="1" t="s">
        <v>11</v>
      </c>
      <c r="C36" s="1" t="s">
        <v>47</v>
      </c>
      <c r="D36" s="1" t="s">
        <v>46</v>
      </c>
      <c r="E36" s="1">
        <v>27</v>
      </c>
      <c r="F36" s="1"/>
      <c r="G36" s="1">
        <v>13</v>
      </c>
      <c r="H36" s="2">
        <f t="shared" si="0"/>
        <v>0.48148148148148145</v>
      </c>
      <c r="I36" s="1">
        <v>6</v>
      </c>
      <c r="J36" s="2">
        <f t="shared" si="1"/>
        <v>0.22222222222222221</v>
      </c>
      <c r="K36" s="1">
        <v>5</v>
      </c>
      <c r="L36" s="2">
        <f t="shared" si="2"/>
        <v>0.18518518518518517</v>
      </c>
      <c r="M36" s="1">
        <v>3</v>
      </c>
      <c r="N36" s="2">
        <f t="shared" si="3"/>
        <v>0.1111111111111111</v>
      </c>
      <c r="O36" s="3">
        <f t="shared" si="4"/>
        <v>0.70370370370370372</v>
      </c>
      <c r="P36" s="3">
        <f t="shared" si="5"/>
        <v>0.88888888888888884</v>
      </c>
    </row>
    <row r="37" spans="1:17" ht="18.75">
      <c r="A37" s="1">
        <v>32</v>
      </c>
      <c r="B37" s="1" t="s">
        <v>13</v>
      </c>
      <c r="C37" s="1" t="s">
        <v>41</v>
      </c>
      <c r="D37" s="1" t="s">
        <v>46</v>
      </c>
      <c r="E37" s="1">
        <v>27</v>
      </c>
      <c r="F37" s="1"/>
      <c r="G37" s="1">
        <v>17</v>
      </c>
      <c r="H37" s="2">
        <f t="shared" si="0"/>
        <v>0.62962962962962965</v>
      </c>
      <c r="I37" s="1">
        <v>7</v>
      </c>
      <c r="J37" s="2">
        <f t="shared" si="1"/>
        <v>0.25925925925925924</v>
      </c>
      <c r="K37" s="1">
        <v>3</v>
      </c>
      <c r="L37" s="2">
        <f t="shared" si="2"/>
        <v>0.1111111111111111</v>
      </c>
      <c r="M37" s="1"/>
      <c r="N37" s="2">
        <f t="shared" si="3"/>
        <v>0</v>
      </c>
      <c r="O37" s="3">
        <f t="shared" si="4"/>
        <v>0.88888888888888884</v>
      </c>
      <c r="P37" s="3">
        <f t="shared" si="5"/>
        <v>1</v>
      </c>
    </row>
    <row r="38" spans="1:17" ht="18.75">
      <c r="A38" s="1">
        <v>33</v>
      </c>
      <c r="B38" s="1" t="s">
        <v>55</v>
      </c>
      <c r="C38" s="1" t="s">
        <v>76</v>
      </c>
      <c r="D38" s="1" t="s">
        <v>46</v>
      </c>
      <c r="E38" s="1">
        <v>13</v>
      </c>
      <c r="F38" s="1"/>
      <c r="G38" s="1">
        <v>5</v>
      </c>
      <c r="H38" s="2">
        <f t="shared" si="0"/>
        <v>0.38461538461538464</v>
      </c>
      <c r="I38" s="1">
        <v>3</v>
      </c>
      <c r="J38" s="2">
        <f t="shared" si="1"/>
        <v>0.23076923076923078</v>
      </c>
      <c r="K38" s="1">
        <v>2</v>
      </c>
      <c r="L38" s="2">
        <f t="shared" si="2"/>
        <v>0.15384615384615385</v>
      </c>
      <c r="M38" s="1">
        <v>3</v>
      </c>
      <c r="N38" s="2">
        <f t="shared" si="3"/>
        <v>0.23076923076923078</v>
      </c>
      <c r="O38" s="3">
        <f t="shared" si="4"/>
        <v>0.61538461538461542</v>
      </c>
      <c r="P38" s="3">
        <f t="shared" si="5"/>
        <v>0.76923076923076927</v>
      </c>
    </row>
    <row r="39" spans="1:17" ht="18.75">
      <c r="A39" s="1">
        <v>34</v>
      </c>
      <c r="B39" s="1" t="s">
        <v>56</v>
      </c>
      <c r="C39" s="1" t="s">
        <v>76</v>
      </c>
      <c r="D39" s="1" t="s">
        <v>46</v>
      </c>
      <c r="E39" s="1">
        <v>14</v>
      </c>
      <c r="F39" s="1"/>
      <c r="G39" s="1">
        <v>4</v>
      </c>
      <c r="H39" s="2">
        <f t="shared" si="0"/>
        <v>0.2857142857142857</v>
      </c>
      <c r="I39" s="1">
        <v>4</v>
      </c>
      <c r="J39" s="2">
        <f t="shared" si="1"/>
        <v>0.2857142857142857</v>
      </c>
      <c r="K39" s="1">
        <v>3</v>
      </c>
      <c r="L39" s="2">
        <f t="shared" si="2"/>
        <v>0.21428571428571427</v>
      </c>
      <c r="M39" s="1">
        <v>3</v>
      </c>
      <c r="N39" s="2">
        <f t="shared" si="3"/>
        <v>0.21428571428571427</v>
      </c>
      <c r="O39" s="3">
        <f t="shared" si="4"/>
        <v>0.5714285714285714</v>
      </c>
      <c r="P39" s="3">
        <f t="shared" si="5"/>
        <v>0.7857142857142857</v>
      </c>
    </row>
    <row r="40" spans="1:17" ht="18.75">
      <c r="A40" s="1">
        <v>35</v>
      </c>
      <c r="B40" s="1" t="s">
        <v>43</v>
      </c>
      <c r="C40" s="1" t="s">
        <v>59</v>
      </c>
      <c r="D40" s="1" t="s">
        <v>46</v>
      </c>
      <c r="E40" s="1">
        <v>27</v>
      </c>
      <c r="F40" s="1"/>
      <c r="G40" s="1">
        <v>14</v>
      </c>
      <c r="H40" s="2">
        <f t="shared" si="0"/>
        <v>0.51851851851851849</v>
      </c>
      <c r="I40" s="1">
        <v>5</v>
      </c>
      <c r="J40" s="2">
        <f t="shared" si="1"/>
        <v>0.18518518518518517</v>
      </c>
      <c r="K40" s="1">
        <v>8</v>
      </c>
      <c r="L40" s="2">
        <f t="shared" si="2"/>
        <v>0.29629629629629628</v>
      </c>
      <c r="M40" s="1"/>
      <c r="N40" s="2">
        <f t="shared" si="3"/>
        <v>0</v>
      </c>
      <c r="O40" s="3">
        <f t="shared" si="4"/>
        <v>0.70370370370370372</v>
      </c>
      <c r="P40" s="3">
        <f t="shared" si="5"/>
        <v>1</v>
      </c>
    </row>
    <row r="41" spans="1:17" ht="18.75">
      <c r="A41" s="1">
        <v>36</v>
      </c>
      <c r="B41" s="1" t="s">
        <v>14</v>
      </c>
      <c r="C41" s="1" t="s">
        <v>58</v>
      </c>
      <c r="D41" s="1" t="s">
        <v>46</v>
      </c>
      <c r="E41" s="1">
        <v>27</v>
      </c>
      <c r="F41" s="1"/>
      <c r="G41" s="1">
        <v>8</v>
      </c>
      <c r="H41" s="2">
        <f t="shared" si="0"/>
        <v>0.29629629629629628</v>
      </c>
      <c r="I41" s="1">
        <v>7</v>
      </c>
      <c r="J41" s="2">
        <f t="shared" si="1"/>
        <v>0.25925925925925924</v>
      </c>
      <c r="K41" s="1">
        <v>7</v>
      </c>
      <c r="L41" s="2">
        <f t="shared" si="2"/>
        <v>0.25925925925925924</v>
      </c>
      <c r="M41" s="1">
        <v>5</v>
      </c>
      <c r="N41" s="2">
        <f t="shared" si="3"/>
        <v>0.18518518518518517</v>
      </c>
      <c r="O41" s="3">
        <f t="shared" si="4"/>
        <v>0.55555555555555558</v>
      </c>
      <c r="P41" s="3">
        <f t="shared" si="5"/>
        <v>0.81481481481481488</v>
      </c>
    </row>
    <row r="42" spans="1:17" ht="18.75">
      <c r="A42" s="1">
        <v>37</v>
      </c>
      <c r="B42" s="1" t="s">
        <v>44</v>
      </c>
      <c r="C42" s="1" t="s">
        <v>49</v>
      </c>
      <c r="D42" s="1" t="s">
        <v>46</v>
      </c>
      <c r="E42" s="1">
        <v>27</v>
      </c>
      <c r="F42" s="1"/>
      <c r="G42" s="1">
        <v>14</v>
      </c>
      <c r="H42" s="2">
        <f t="shared" si="0"/>
        <v>0.51851851851851849</v>
      </c>
      <c r="I42" s="1">
        <v>4</v>
      </c>
      <c r="J42" s="2">
        <f t="shared" si="1"/>
        <v>0.14814814814814814</v>
      </c>
      <c r="K42" s="1">
        <v>7</v>
      </c>
      <c r="L42" s="2">
        <f t="shared" si="2"/>
        <v>0.25925925925925924</v>
      </c>
      <c r="M42" s="1">
        <v>2</v>
      </c>
      <c r="N42" s="2">
        <f t="shared" si="3"/>
        <v>7.407407407407407E-2</v>
      </c>
      <c r="O42" s="3">
        <f t="shared" si="4"/>
        <v>0.66666666666666663</v>
      </c>
      <c r="P42" s="3">
        <f t="shared" si="5"/>
        <v>0.92592592592592582</v>
      </c>
    </row>
    <row r="43" spans="1:17" ht="18.75">
      <c r="A43" s="1">
        <v>38</v>
      </c>
      <c r="B43" s="1" t="s">
        <v>45</v>
      </c>
      <c r="C43" s="1" t="s">
        <v>50</v>
      </c>
      <c r="D43" s="1" t="s">
        <v>46</v>
      </c>
      <c r="E43" s="1">
        <v>27</v>
      </c>
      <c r="F43" s="1"/>
      <c r="G43" s="1">
        <v>9</v>
      </c>
      <c r="H43" s="2">
        <f t="shared" si="0"/>
        <v>0.33333333333333331</v>
      </c>
      <c r="I43" s="1">
        <v>9</v>
      </c>
      <c r="J43" s="2">
        <f t="shared" si="1"/>
        <v>0.33333333333333331</v>
      </c>
      <c r="K43" s="1">
        <v>8</v>
      </c>
      <c r="L43" s="2">
        <f t="shared" si="2"/>
        <v>0.29629629629629628</v>
      </c>
      <c r="M43" s="1">
        <v>1</v>
      </c>
      <c r="N43" s="2">
        <f t="shared" si="3"/>
        <v>3.7037037037037035E-2</v>
      </c>
      <c r="O43" s="3">
        <f t="shared" si="4"/>
        <v>0.66666666666666663</v>
      </c>
      <c r="P43" s="3">
        <f t="shared" si="5"/>
        <v>0.96296296296296291</v>
      </c>
    </row>
    <row r="44" spans="1:17" ht="18.75">
      <c r="A44" s="1">
        <v>39</v>
      </c>
      <c r="B44" s="1" t="s">
        <v>16</v>
      </c>
      <c r="C44" s="1" t="s">
        <v>28</v>
      </c>
      <c r="D44" s="1" t="s">
        <v>46</v>
      </c>
      <c r="E44" s="1">
        <v>27</v>
      </c>
      <c r="F44" s="1"/>
      <c r="G44" s="1">
        <v>9</v>
      </c>
      <c r="H44" s="2">
        <f t="shared" si="0"/>
        <v>0.33333333333333331</v>
      </c>
      <c r="I44" s="1">
        <v>11</v>
      </c>
      <c r="J44" s="2">
        <f t="shared" si="1"/>
        <v>0.40740740740740738</v>
      </c>
      <c r="K44" s="1">
        <v>4</v>
      </c>
      <c r="L44" s="2">
        <f t="shared" si="2"/>
        <v>0.14814814814814814</v>
      </c>
      <c r="M44" s="1">
        <v>3</v>
      </c>
      <c r="N44" s="2">
        <f t="shared" si="3"/>
        <v>0.1111111111111111</v>
      </c>
      <c r="O44" s="3">
        <f t="shared" si="4"/>
        <v>0.7407407407407407</v>
      </c>
      <c r="P44" s="3">
        <f t="shared" si="5"/>
        <v>0.88888888888888884</v>
      </c>
    </row>
    <row r="45" spans="1:17" ht="18.75">
      <c r="A45" s="1">
        <v>40</v>
      </c>
      <c r="B45" s="1" t="s">
        <v>17</v>
      </c>
      <c r="C45" s="1" t="s">
        <v>27</v>
      </c>
      <c r="D45" s="1" t="s">
        <v>46</v>
      </c>
      <c r="E45" s="1">
        <v>27</v>
      </c>
      <c r="F45" s="1"/>
      <c r="G45" s="1">
        <v>24</v>
      </c>
      <c r="H45" s="2">
        <f t="shared" si="0"/>
        <v>0.88888888888888884</v>
      </c>
      <c r="I45" s="1">
        <v>3</v>
      </c>
      <c r="J45" s="2">
        <f t="shared" si="1"/>
        <v>0.1111111111111111</v>
      </c>
      <c r="K45" s="1"/>
      <c r="L45" s="2">
        <f t="shared" si="2"/>
        <v>0</v>
      </c>
      <c r="M45" s="1"/>
      <c r="N45" s="2">
        <f t="shared" si="3"/>
        <v>0</v>
      </c>
      <c r="O45" s="3">
        <f t="shared" si="4"/>
        <v>1</v>
      </c>
      <c r="P45" s="3">
        <f t="shared" si="5"/>
        <v>1</v>
      </c>
    </row>
    <row r="46" spans="1:17" ht="18.75">
      <c r="A46" s="1">
        <v>41</v>
      </c>
      <c r="B46" s="1" t="s">
        <v>32</v>
      </c>
      <c r="C46" s="1" t="s">
        <v>34</v>
      </c>
      <c r="D46" s="1" t="s">
        <v>46</v>
      </c>
      <c r="E46" s="1">
        <v>13</v>
      </c>
      <c r="F46" s="1"/>
      <c r="G46" s="1">
        <v>8</v>
      </c>
      <c r="H46" s="2">
        <f t="shared" si="0"/>
        <v>0.61538461538461542</v>
      </c>
      <c r="I46" s="1">
        <v>1</v>
      </c>
      <c r="J46" s="2">
        <f t="shared" si="1"/>
        <v>7.6923076923076927E-2</v>
      </c>
      <c r="K46" s="1">
        <v>4</v>
      </c>
      <c r="L46" s="2">
        <f t="shared" si="2"/>
        <v>0.30769230769230771</v>
      </c>
      <c r="M46" s="1"/>
      <c r="N46" s="2">
        <f t="shared" si="3"/>
        <v>0</v>
      </c>
      <c r="O46" s="3">
        <f t="shared" si="4"/>
        <v>0.69230769230769229</v>
      </c>
      <c r="P46" s="3">
        <f t="shared" si="5"/>
        <v>1</v>
      </c>
    </row>
    <row r="47" spans="1:17" ht="18.75">
      <c r="A47" s="1">
        <v>42</v>
      </c>
      <c r="B47" s="1" t="s">
        <v>33</v>
      </c>
      <c r="C47" s="1" t="s">
        <v>27</v>
      </c>
      <c r="D47" s="1" t="s">
        <v>46</v>
      </c>
      <c r="E47" s="1">
        <v>14</v>
      </c>
      <c r="F47" s="1"/>
      <c r="G47" s="1">
        <v>9</v>
      </c>
      <c r="H47" s="2">
        <f t="shared" si="0"/>
        <v>0.6428571428571429</v>
      </c>
      <c r="I47" s="1">
        <v>5</v>
      </c>
      <c r="J47" s="2">
        <f t="shared" si="1"/>
        <v>0.35714285714285715</v>
      </c>
      <c r="K47" s="1"/>
      <c r="L47" s="2">
        <f t="shared" si="2"/>
        <v>0</v>
      </c>
      <c r="M47" s="1"/>
      <c r="N47" s="2">
        <f t="shared" si="3"/>
        <v>0</v>
      </c>
      <c r="O47" s="3">
        <f t="shared" si="4"/>
        <v>1</v>
      </c>
      <c r="P47" s="3">
        <f t="shared" si="5"/>
        <v>1</v>
      </c>
    </row>
    <row r="48" spans="1:17" ht="18.75">
      <c r="A48" s="1">
        <v>43</v>
      </c>
      <c r="B48" s="1" t="s">
        <v>57</v>
      </c>
      <c r="C48" s="1" t="s">
        <v>48</v>
      </c>
      <c r="D48" s="1" t="s">
        <v>46</v>
      </c>
      <c r="E48" s="1">
        <v>12</v>
      </c>
      <c r="F48" s="1"/>
      <c r="G48" s="1">
        <v>3</v>
      </c>
      <c r="H48" s="2">
        <f t="shared" si="0"/>
        <v>0.25</v>
      </c>
      <c r="I48" s="1">
        <v>2</v>
      </c>
      <c r="J48" s="2">
        <f t="shared" si="1"/>
        <v>0.16666666666666666</v>
      </c>
      <c r="K48" s="1">
        <v>7</v>
      </c>
      <c r="L48" s="2">
        <f t="shared" si="2"/>
        <v>0.58333333333333337</v>
      </c>
      <c r="M48" s="1"/>
      <c r="N48" s="2">
        <f t="shared" si="3"/>
        <v>0</v>
      </c>
      <c r="O48" s="3">
        <f t="shared" si="4"/>
        <v>0.41666666666666663</v>
      </c>
      <c r="P48" s="3">
        <f t="shared" si="5"/>
        <v>1</v>
      </c>
    </row>
    <row r="49" spans="1:17" ht="18.75">
      <c r="A49" s="1">
        <v>44</v>
      </c>
      <c r="B49" s="1" t="s">
        <v>53</v>
      </c>
      <c r="C49" s="1" t="s">
        <v>26</v>
      </c>
      <c r="D49" s="1" t="s">
        <v>46</v>
      </c>
      <c r="E49" s="1">
        <v>15</v>
      </c>
      <c r="F49" s="1"/>
      <c r="G49" s="1">
        <v>14</v>
      </c>
      <c r="H49" s="2">
        <f t="shared" si="0"/>
        <v>0.93333333333333335</v>
      </c>
      <c r="I49" s="1">
        <v>1</v>
      </c>
      <c r="J49" s="2">
        <f t="shared" si="1"/>
        <v>6.6666666666666666E-2</v>
      </c>
      <c r="K49" s="1"/>
      <c r="L49" s="2">
        <f t="shared" si="2"/>
        <v>0</v>
      </c>
      <c r="M49" s="1"/>
      <c r="N49" s="2">
        <f t="shared" si="3"/>
        <v>0</v>
      </c>
      <c r="O49" s="3">
        <f t="shared" si="4"/>
        <v>1</v>
      </c>
      <c r="P49" s="3">
        <f t="shared" si="5"/>
        <v>1</v>
      </c>
    </row>
    <row r="50" spans="1:17" ht="18.75">
      <c r="A50" s="1">
        <v>45</v>
      </c>
      <c r="B50" s="1" t="s">
        <v>20</v>
      </c>
      <c r="C50" s="1" t="s">
        <v>24</v>
      </c>
      <c r="D50" s="1" t="s">
        <v>46</v>
      </c>
      <c r="E50" s="1">
        <v>27</v>
      </c>
      <c r="F50" s="1"/>
      <c r="G50" s="1">
        <v>14</v>
      </c>
      <c r="H50" s="2">
        <f t="shared" si="0"/>
        <v>0.51851851851851849</v>
      </c>
      <c r="I50" s="1">
        <v>10</v>
      </c>
      <c r="J50" s="2">
        <f t="shared" si="1"/>
        <v>0.37037037037037035</v>
      </c>
      <c r="K50" s="1">
        <v>3</v>
      </c>
      <c r="L50" s="2">
        <f t="shared" si="2"/>
        <v>0.1111111111111111</v>
      </c>
      <c r="M50" s="1"/>
      <c r="N50" s="2">
        <f t="shared" si="3"/>
        <v>0</v>
      </c>
      <c r="O50" s="3">
        <f t="shared" si="4"/>
        <v>0.88888888888888884</v>
      </c>
      <c r="P50" s="3">
        <f t="shared" si="5"/>
        <v>1</v>
      </c>
    </row>
    <row r="51" spans="1:17" ht="18.75">
      <c r="A51" s="1">
        <v>46</v>
      </c>
      <c r="B51" s="1" t="s">
        <v>18</v>
      </c>
      <c r="C51" s="1" t="s">
        <v>36</v>
      </c>
      <c r="D51" s="1" t="s">
        <v>46</v>
      </c>
      <c r="E51" s="1">
        <v>27</v>
      </c>
      <c r="F51" s="1"/>
      <c r="G51" s="1">
        <v>16</v>
      </c>
      <c r="H51" s="2">
        <f t="shared" si="0"/>
        <v>0.59259259259259256</v>
      </c>
      <c r="I51" s="1">
        <v>9</v>
      </c>
      <c r="J51" s="2">
        <f t="shared" si="1"/>
        <v>0.33333333333333331</v>
      </c>
      <c r="K51" s="1">
        <v>1</v>
      </c>
      <c r="L51" s="2">
        <f t="shared" si="2"/>
        <v>3.7037037037037035E-2</v>
      </c>
      <c r="M51" s="1"/>
      <c r="N51" s="2">
        <f t="shared" si="3"/>
        <v>0</v>
      </c>
      <c r="O51" s="3">
        <f t="shared" si="4"/>
        <v>0.92592592592592582</v>
      </c>
      <c r="P51" s="3">
        <f t="shared" si="5"/>
        <v>0.9629629629629628</v>
      </c>
      <c r="Q51" s="4" t="s">
        <v>97</v>
      </c>
    </row>
    <row r="52" spans="1:17" ht="18.75">
      <c r="A52" s="1">
        <v>47</v>
      </c>
      <c r="B52" s="1" t="s">
        <v>22</v>
      </c>
      <c r="C52" s="1" t="s">
        <v>47</v>
      </c>
      <c r="D52" s="1" t="s">
        <v>61</v>
      </c>
      <c r="E52" s="1">
        <v>25</v>
      </c>
      <c r="F52" s="1"/>
      <c r="G52" s="1">
        <v>5</v>
      </c>
      <c r="H52" s="2">
        <f t="shared" si="0"/>
        <v>0.2</v>
      </c>
      <c r="I52" s="1">
        <v>8</v>
      </c>
      <c r="J52" s="2">
        <f t="shared" si="1"/>
        <v>0.32</v>
      </c>
      <c r="K52" s="1">
        <v>10</v>
      </c>
      <c r="L52" s="2">
        <f t="shared" si="2"/>
        <v>0.4</v>
      </c>
      <c r="M52" s="1">
        <v>2</v>
      </c>
      <c r="N52" s="2">
        <f t="shared" si="3"/>
        <v>0.08</v>
      </c>
      <c r="O52" s="3">
        <f t="shared" si="4"/>
        <v>0.52</v>
      </c>
      <c r="P52" s="3">
        <f t="shared" si="5"/>
        <v>0.92</v>
      </c>
    </row>
    <row r="53" spans="1:17" ht="18.75">
      <c r="A53" s="1">
        <v>48</v>
      </c>
      <c r="B53" s="1" t="s">
        <v>11</v>
      </c>
      <c r="C53" s="1" t="s">
        <v>95</v>
      </c>
      <c r="D53" s="1" t="s">
        <v>61</v>
      </c>
      <c r="E53" s="1">
        <v>25</v>
      </c>
      <c r="F53" s="1"/>
      <c r="G53" s="1">
        <v>5</v>
      </c>
      <c r="H53" s="2">
        <f t="shared" si="0"/>
        <v>0.2</v>
      </c>
      <c r="I53" s="1">
        <v>9</v>
      </c>
      <c r="J53" s="2">
        <f t="shared" si="1"/>
        <v>0.36</v>
      </c>
      <c r="K53" s="1">
        <v>8</v>
      </c>
      <c r="L53" s="2">
        <f t="shared" si="2"/>
        <v>0.32</v>
      </c>
      <c r="M53" s="1">
        <v>2</v>
      </c>
      <c r="N53" s="2">
        <f t="shared" si="3"/>
        <v>0.08</v>
      </c>
      <c r="O53" s="3">
        <f t="shared" si="4"/>
        <v>0.56000000000000005</v>
      </c>
      <c r="P53" s="3">
        <f t="shared" si="5"/>
        <v>0.88000000000000012</v>
      </c>
    </row>
    <row r="54" spans="1:17" ht="18.75">
      <c r="A54" s="1">
        <v>49</v>
      </c>
      <c r="B54" s="1" t="s">
        <v>13</v>
      </c>
      <c r="C54" s="1" t="s">
        <v>41</v>
      </c>
      <c r="D54" s="1" t="s">
        <v>61</v>
      </c>
      <c r="E54" s="1">
        <v>25</v>
      </c>
      <c r="F54" s="1"/>
      <c r="G54" s="1">
        <v>14</v>
      </c>
      <c r="H54" s="2">
        <f t="shared" si="0"/>
        <v>0.56000000000000005</v>
      </c>
      <c r="I54" s="1">
        <v>7</v>
      </c>
      <c r="J54" s="2">
        <f t="shared" si="1"/>
        <v>0.28000000000000003</v>
      </c>
      <c r="K54" s="1">
        <v>2</v>
      </c>
      <c r="L54" s="2">
        <f t="shared" si="2"/>
        <v>0.08</v>
      </c>
      <c r="M54" s="1">
        <v>2</v>
      </c>
      <c r="N54" s="2">
        <f t="shared" si="3"/>
        <v>0.08</v>
      </c>
      <c r="O54" s="3">
        <f t="shared" si="4"/>
        <v>0.84000000000000008</v>
      </c>
      <c r="P54" s="3">
        <f t="shared" si="5"/>
        <v>0.92</v>
      </c>
    </row>
    <row r="55" spans="1:17" ht="18.75">
      <c r="A55" s="1">
        <v>50</v>
      </c>
      <c r="B55" s="1" t="s">
        <v>10</v>
      </c>
      <c r="C55" s="1" t="s">
        <v>23</v>
      </c>
      <c r="D55" s="1" t="s">
        <v>61</v>
      </c>
      <c r="E55" s="1">
        <v>25</v>
      </c>
      <c r="F55" s="1"/>
      <c r="G55" s="1">
        <v>6</v>
      </c>
      <c r="H55" s="2">
        <f t="shared" si="0"/>
        <v>0.24</v>
      </c>
      <c r="I55" s="1">
        <v>10</v>
      </c>
      <c r="J55" s="2">
        <f t="shared" si="1"/>
        <v>0.4</v>
      </c>
      <c r="K55" s="1">
        <v>9</v>
      </c>
      <c r="L55" s="2">
        <f t="shared" si="2"/>
        <v>0.36</v>
      </c>
      <c r="M55" s="1"/>
      <c r="N55" s="2">
        <f t="shared" si="3"/>
        <v>0</v>
      </c>
      <c r="O55" s="3">
        <f t="shared" si="4"/>
        <v>0.64</v>
      </c>
      <c r="P55" s="3">
        <f t="shared" si="5"/>
        <v>1</v>
      </c>
    </row>
    <row r="56" spans="1:17" ht="18.75">
      <c r="A56" s="1">
        <v>51</v>
      </c>
      <c r="B56" s="1" t="s">
        <v>43</v>
      </c>
      <c r="C56" s="1" t="s">
        <v>48</v>
      </c>
      <c r="D56" s="1" t="s">
        <v>61</v>
      </c>
      <c r="E56" s="1">
        <v>25</v>
      </c>
      <c r="F56" s="1"/>
      <c r="G56" s="1">
        <v>5</v>
      </c>
      <c r="H56" s="2">
        <f t="shared" si="0"/>
        <v>0.2</v>
      </c>
      <c r="I56" s="1">
        <v>9</v>
      </c>
      <c r="J56" s="2">
        <f t="shared" si="1"/>
        <v>0.36</v>
      </c>
      <c r="K56" s="1">
        <v>8</v>
      </c>
      <c r="L56" s="2">
        <f t="shared" si="2"/>
        <v>0.32</v>
      </c>
      <c r="M56" s="1">
        <v>3</v>
      </c>
      <c r="N56" s="2">
        <f t="shared" si="3"/>
        <v>0.12</v>
      </c>
      <c r="O56" s="3">
        <f t="shared" si="4"/>
        <v>0.56000000000000005</v>
      </c>
      <c r="P56" s="3">
        <f t="shared" si="5"/>
        <v>0.88000000000000012</v>
      </c>
    </row>
    <row r="57" spans="1:17" ht="18.75">
      <c r="A57" s="1">
        <v>52</v>
      </c>
      <c r="B57" s="1" t="s">
        <v>14</v>
      </c>
      <c r="C57" s="1" t="s">
        <v>58</v>
      </c>
      <c r="D57" s="1" t="s">
        <v>61</v>
      </c>
      <c r="E57" s="1">
        <v>25</v>
      </c>
      <c r="F57" s="1"/>
      <c r="G57" s="1">
        <v>3</v>
      </c>
      <c r="H57" s="2">
        <f t="shared" si="0"/>
        <v>0.12</v>
      </c>
      <c r="I57" s="1">
        <v>8</v>
      </c>
      <c r="J57" s="2">
        <f t="shared" si="1"/>
        <v>0.32</v>
      </c>
      <c r="K57" s="1">
        <v>11</v>
      </c>
      <c r="L57" s="2">
        <f t="shared" si="2"/>
        <v>0.44</v>
      </c>
      <c r="M57" s="1">
        <v>3</v>
      </c>
      <c r="N57" s="2">
        <f t="shared" si="3"/>
        <v>0.12</v>
      </c>
      <c r="O57" s="3">
        <f t="shared" si="4"/>
        <v>0.44</v>
      </c>
      <c r="P57" s="3">
        <f t="shared" si="5"/>
        <v>0.88</v>
      </c>
    </row>
    <row r="58" spans="1:17" ht="18.75">
      <c r="A58" s="1">
        <v>53</v>
      </c>
      <c r="B58" s="1" t="s">
        <v>44</v>
      </c>
      <c r="C58" s="1" t="s">
        <v>49</v>
      </c>
      <c r="D58" s="1" t="s">
        <v>61</v>
      </c>
      <c r="E58" s="1">
        <v>25</v>
      </c>
      <c r="F58" s="1"/>
      <c r="G58" s="1">
        <v>5</v>
      </c>
      <c r="H58" s="2">
        <f t="shared" si="0"/>
        <v>0.2</v>
      </c>
      <c r="I58" s="1">
        <v>11</v>
      </c>
      <c r="J58" s="2">
        <f t="shared" si="1"/>
        <v>0.44</v>
      </c>
      <c r="K58" s="1">
        <v>6</v>
      </c>
      <c r="L58" s="2">
        <f t="shared" si="2"/>
        <v>0.24</v>
      </c>
      <c r="M58" s="1">
        <v>3</v>
      </c>
      <c r="N58" s="2">
        <f t="shared" si="3"/>
        <v>0.12</v>
      </c>
      <c r="O58" s="3">
        <f t="shared" si="4"/>
        <v>0.64</v>
      </c>
      <c r="P58" s="3">
        <f t="shared" si="5"/>
        <v>0.88</v>
      </c>
    </row>
    <row r="59" spans="1:17" ht="18.75">
      <c r="A59" s="1">
        <v>54</v>
      </c>
      <c r="B59" s="1" t="s">
        <v>45</v>
      </c>
      <c r="C59" s="1" t="s">
        <v>50</v>
      </c>
      <c r="D59" s="1" t="s">
        <v>61</v>
      </c>
      <c r="E59" s="1">
        <v>25</v>
      </c>
      <c r="F59" s="1"/>
      <c r="G59" s="1">
        <v>5</v>
      </c>
      <c r="H59" s="2">
        <f t="shared" si="0"/>
        <v>0.2</v>
      </c>
      <c r="I59" s="1">
        <v>7</v>
      </c>
      <c r="J59" s="2">
        <f t="shared" si="1"/>
        <v>0.28000000000000003</v>
      </c>
      <c r="K59" s="1">
        <v>11</v>
      </c>
      <c r="L59" s="2">
        <f t="shared" si="2"/>
        <v>0.44</v>
      </c>
      <c r="M59" s="1">
        <v>2</v>
      </c>
      <c r="N59" s="2">
        <f t="shared" si="3"/>
        <v>0.08</v>
      </c>
      <c r="O59" s="3">
        <f t="shared" si="4"/>
        <v>0.48000000000000004</v>
      </c>
      <c r="P59" s="3">
        <f t="shared" si="5"/>
        <v>0.92</v>
      </c>
    </row>
    <row r="60" spans="1:17" ht="18.75">
      <c r="A60" s="1">
        <v>55</v>
      </c>
      <c r="B60" s="1" t="s">
        <v>16</v>
      </c>
      <c r="C60" s="1" t="s">
        <v>28</v>
      </c>
      <c r="D60" s="1" t="s">
        <v>61</v>
      </c>
      <c r="E60" s="1">
        <v>25</v>
      </c>
      <c r="F60" s="1"/>
      <c r="G60" s="1">
        <v>6</v>
      </c>
      <c r="H60" s="2">
        <f t="shared" si="0"/>
        <v>0.24</v>
      </c>
      <c r="I60" s="1">
        <v>13</v>
      </c>
      <c r="J60" s="2">
        <f t="shared" si="1"/>
        <v>0.52</v>
      </c>
      <c r="K60" s="1">
        <v>6</v>
      </c>
      <c r="L60" s="2">
        <f t="shared" si="2"/>
        <v>0.24</v>
      </c>
      <c r="M60" s="1"/>
      <c r="N60" s="2">
        <f t="shared" si="3"/>
        <v>0</v>
      </c>
      <c r="O60" s="3">
        <f t="shared" si="4"/>
        <v>0.76</v>
      </c>
      <c r="P60" s="3">
        <f t="shared" si="5"/>
        <v>1</v>
      </c>
    </row>
    <row r="61" spans="1:17" ht="18.75">
      <c r="A61" s="1">
        <v>56</v>
      </c>
      <c r="B61" s="1" t="s">
        <v>17</v>
      </c>
      <c r="C61" s="1" t="s">
        <v>27</v>
      </c>
      <c r="D61" s="1" t="s">
        <v>61</v>
      </c>
      <c r="E61" s="1">
        <v>25</v>
      </c>
      <c r="F61" s="1"/>
      <c r="G61" s="1">
        <v>19</v>
      </c>
      <c r="H61" s="2">
        <f t="shared" si="0"/>
        <v>0.76</v>
      </c>
      <c r="I61" s="1">
        <v>6</v>
      </c>
      <c r="J61" s="2">
        <f t="shared" si="1"/>
        <v>0.24</v>
      </c>
      <c r="K61" s="1"/>
      <c r="L61" s="2">
        <f t="shared" si="2"/>
        <v>0</v>
      </c>
      <c r="M61" s="1"/>
      <c r="N61" s="2">
        <f t="shared" si="3"/>
        <v>0</v>
      </c>
      <c r="O61" s="3">
        <f t="shared" si="4"/>
        <v>1</v>
      </c>
      <c r="P61" s="3">
        <f t="shared" si="5"/>
        <v>1</v>
      </c>
    </row>
    <row r="62" spans="1:17" ht="18.75">
      <c r="A62" s="1">
        <v>57</v>
      </c>
      <c r="B62" s="1" t="s">
        <v>32</v>
      </c>
      <c r="C62" s="1" t="s">
        <v>34</v>
      </c>
      <c r="D62" s="1" t="s">
        <v>61</v>
      </c>
      <c r="E62" s="1">
        <v>13</v>
      </c>
      <c r="F62" s="1"/>
      <c r="G62" s="1">
        <v>4</v>
      </c>
      <c r="H62" s="2">
        <f t="shared" si="0"/>
        <v>0.30769230769230771</v>
      </c>
      <c r="I62" s="1">
        <v>7</v>
      </c>
      <c r="J62" s="2">
        <f t="shared" si="1"/>
        <v>0.53846153846153844</v>
      </c>
      <c r="K62" s="1">
        <v>2</v>
      </c>
      <c r="L62" s="2">
        <f t="shared" si="2"/>
        <v>0.15384615384615385</v>
      </c>
      <c r="M62" s="1"/>
      <c r="N62" s="2">
        <f t="shared" si="3"/>
        <v>0</v>
      </c>
      <c r="O62" s="3">
        <f t="shared" si="4"/>
        <v>0.84615384615384615</v>
      </c>
      <c r="P62" s="3">
        <f t="shared" si="5"/>
        <v>1</v>
      </c>
    </row>
    <row r="63" spans="1:17" ht="18.75">
      <c r="A63" s="1">
        <v>58</v>
      </c>
      <c r="B63" s="1" t="s">
        <v>33</v>
      </c>
      <c r="C63" s="1" t="s">
        <v>27</v>
      </c>
      <c r="D63" s="1" t="s">
        <v>61</v>
      </c>
      <c r="E63" s="1">
        <v>12</v>
      </c>
      <c r="F63" s="1"/>
      <c r="G63" s="1">
        <v>7</v>
      </c>
      <c r="H63" s="2">
        <f t="shared" si="0"/>
        <v>0.58333333333333337</v>
      </c>
      <c r="I63" s="1">
        <v>2</v>
      </c>
      <c r="J63" s="2">
        <f t="shared" si="1"/>
        <v>0.16666666666666666</v>
      </c>
      <c r="K63" s="1">
        <v>2</v>
      </c>
      <c r="L63" s="2">
        <f t="shared" si="2"/>
        <v>0.16666666666666666</v>
      </c>
      <c r="M63" s="1">
        <v>1</v>
      </c>
      <c r="N63" s="2">
        <f t="shared" si="3"/>
        <v>8.3333333333333329E-2</v>
      </c>
      <c r="O63" s="3">
        <f t="shared" si="4"/>
        <v>0.75</v>
      </c>
      <c r="P63" s="3">
        <f t="shared" si="5"/>
        <v>0.91666666666666663</v>
      </c>
    </row>
    <row r="64" spans="1:17" ht="18.75">
      <c r="A64" s="1">
        <v>59</v>
      </c>
      <c r="B64" s="1" t="s">
        <v>20</v>
      </c>
      <c r="C64" s="1" t="s">
        <v>24</v>
      </c>
      <c r="D64" s="1" t="s">
        <v>61</v>
      </c>
      <c r="E64" s="1">
        <v>25</v>
      </c>
      <c r="F64" s="1"/>
      <c r="G64" s="1">
        <v>10</v>
      </c>
      <c r="H64" s="2">
        <f t="shared" si="0"/>
        <v>0.4</v>
      </c>
      <c r="I64" s="1">
        <v>15</v>
      </c>
      <c r="J64" s="2">
        <f t="shared" si="1"/>
        <v>0.6</v>
      </c>
      <c r="K64" s="1"/>
      <c r="L64" s="2">
        <f t="shared" si="2"/>
        <v>0</v>
      </c>
      <c r="M64" s="1"/>
      <c r="N64" s="2">
        <f t="shared" si="3"/>
        <v>0</v>
      </c>
      <c r="O64" s="3">
        <f t="shared" si="4"/>
        <v>1</v>
      </c>
      <c r="P64" s="3">
        <f t="shared" si="5"/>
        <v>1</v>
      </c>
    </row>
    <row r="65" spans="1:17" ht="18.75">
      <c r="A65" s="1">
        <v>60</v>
      </c>
      <c r="B65" s="1" t="s">
        <v>18</v>
      </c>
      <c r="C65" s="1" t="s">
        <v>36</v>
      </c>
      <c r="D65" s="1" t="s">
        <v>61</v>
      </c>
      <c r="E65" s="1">
        <v>25</v>
      </c>
      <c r="F65" s="1"/>
      <c r="G65" s="1">
        <v>15</v>
      </c>
      <c r="H65" s="2">
        <f t="shared" si="0"/>
        <v>0.6</v>
      </c>
      <c r="I65" s="1">
        <v>7</v>
      </c>
      <c r="J65" s="2">
        <f t="shared" si="1"/>
        <v>0.28000000000000003</v>
      </c>
      <c r="K65" s="1">
        <v>2</v>
      </c>
      <c r="L65" s="2">
        <f t="shared" si="2"/>
        <v>0.08</v>
      </c>
      <c r="M65" s="1"/>
      <c r="N65" s="2">
        <f t="shared" si="3"/>
        <v>0</v>
      </c>
      <c r="O65" s="3">
        <f t="shared" si="4"/>
        <v>0.88</v>
      </c>
      <c r="P65" s="3">
        <f t="shared" si="5"/>
        <v>0.96</v>
      </c>
    </row>
    <row r="66" spans="1:17" ht="18.75">
      <c r="A66" s="1">
        <v>61</v>
      </c>
      <c r="B66" s="1" t="s">
        <v>19</v>
      </c>
      <c r="C66" s="1" t="s">
        <v>48</v>
      </c>
      <c r="D66" s="1" t="s">
        <v>61</v>
      </c>
      <c r="E66" s="1">
        <v>25</v>
      </c>
      <c r="F66" s="1"/>
      <c r="G66" s="1">
        <v>20</v>
      </c>
      <c r="H66" s="2">
        <f t="shared" si="0"/>
        <v>0.8</v>
      </c>
      <c r="I66" s="1">
        <v>4</v>
      </c>
      <c r="J66" s="2">
        <f t="shared" si="1"/>
        <v>0.16</v>
      </c>
      <c r="K66" s="1">
        <v>1</v>
      </c>
      <c r="L66" s="2">
        <f t="shared" si="2"/>
        <v>0.04</v>
      </c>
      <c r="M66" s="1"/>
      <c r="N66" s="2">
        <f t="shared" si="3"/>
        <v>0</v>
      </c>
      <c r="O66" s="3">
        <f t="shared" si="4"/>
        <v>0.96000000000000008</v>
      </c>
      <c r="P66" s="3">
        <f t="shared" si="5"/>
        <v>1</v>
      </c>
    </row>
    <row r="67" spans="1:17" ht="18.75">
      <c r="A67" s="1">
        <v>62</v>
      </c>
      <c r="B67" s="1" t="s">
        <v>22</v>
      </c>
      <c r="C67" s="1" t="s">
        <v>80</v>
      </c>
      <c r="D67" s="1" t="s">
        <v>67</v>
      </c>
      <c r="E67" s="1">
        <v>22</v>
      </c>
      <c r="F67" s="1"/>
      <c r="G67" s="1">
        <v>2</v>
      </c>
      <c r="H67" s="2">
        <f t="shared" si="0"/>
        <v>9.0909090909090912E-2</v>
      </c>
      <c r="I67" s="1">
        <v>10</v>
      </c>
      <c r="J67" s="2">
        <f t="shared" si="1"/>
        <v>0.45454545454545453</v>
      </c>
      <c r="K67" s="1">
        <v>8</v>
      </c>
      <c r="L67" s="2">
        <f t="shared" si="2"/>
        <v>0.36363636363636365</v>
      </c>
      <c r="M67" s="1">
        <v>2</v>
      </c>
      <c r="N67" s="2">
        <f t="shared" si="3"/>
        <v>9.0909090909090912E-2</v>
      </c>
      <c r="O67" s="3">
        <f t="shared" si="4"/>
        <v>0.54545454545454541</v>
      </c>
      <c r="P67" s="3">
        <f t="shared" si="5"/>
        <v>0.90909090909090906</v>
      </c>
    </row>
    <row r="68" spans="1:17" ht="18.75">
      <c r="A68" s="1">
        <v>63</v>
      </c>
      <c r="B68" s="1" t="s">
        <v>11</v>
      </c>
      <c r="C68" s="1" t="s">
        <v>80</v>
      </c>
      <c r="D68" s="1" t="s">
        <v>67</v>
      </c>
      <c r="E68" s="1">
        <v>22</v>
      </c>
      <c r="F68" s="1"/>
      <c r="G68" s="1">
        <v>2</v>
      </c>
      <c r="H68" s="2">
        <f t="shared" si="0"/>
        <v>9.0909090909090912E-2</v>
      </c>
      <c r="I68" s="1">
        <v>13</v>
      </c>
      <c r="J68" s="2">
        <f t="shared" si="1"/>
        <v>0.59090909090909094</v>
      </c>
      <c r="K68" s="1">
        <v>4</v>
      </c>
      <c r="L68" s="2">
        <f t="shared" si="2"/>
        <v>0.18181818181818182</v>
      </c>
      <c r="M68" s="1">
        <v>3</v>
      </c>
      <c r="N68" s="2">
        <f t="shared" si="3"/>
        <v>0.13636363636363635</v>
      </c>
      <c r="O68" s="3">
        <f t="shared" si="4"/>
        <v>0.68181818181818188</v>
      </c>
      <c r="P68" s="3">
        <f t="shared" si="5"/>
        <v>0.86363636363636376</v>
      </c>
    </row>
    <row r="69" spans="1:17" ht="18.75">
      <c r="A69" s="1">
        <v>64</v>
      </c>
      <c r="B69" s="1" t="s">
        <v>13</v>
      </c>
      <c r="C69" s="1" t="s">
        <v>41</v>
      </c>
      <c r="D69" s="1" t="s">
        <v>67</v>
      </c>
      <c r="E69" s="1">
        <v>22</v>
      </c>
      <c r="F69" s="1"/>
      <c r="G69" s="1">
        <v>14</v>
      </c>
      <c r="H69" s="2">
        <f t="shared" si="0"/>
        <v>0.63636363636363635</v>
      </c>
      <c r="I69" s="1">
        <v>4</v>
      </c>
      <c r="J69" s="2">
        <f t="shared" si="1"/>
        <v>0.18181818181818182</v>
      </c>
      <c r="K69" s="1">
        <v>2</v>
      </c>
      <c r="L69" s="2">
        <f t="shared" si="2"/>
        <v>9.0909090909090912E-2</v>
      </c>
      <c r="M69" s="1">
        <v>2</v>
      </c>
      <c r="N69" s="2">
        <f t="shared" si="3"/>
        <v>9.0909090909090912E-2</v>
      </c>
      <c r="O69" s="3">
        <f t="shared" si="4"/>
        <v>0.81818181818181812</v>
      </c>
      <c r="P69" s="3">
        <f t="shared" si="5"/>
        <v>0.90909090909090906</v>
      </c>
    </row>
    <row r="70" spans="1:17" ht="18.75">
      <c r="A70" s="1">
        <v>65</v>
      </c>
      <c r="B70" s="1" t="s">
        <v>10</v>
      </c>
      <c r="C70" s="1" t="s">
        <v>23</v>
      </c>
      <c r="D70" s="1" t="s">
        <v>67</v>
      </c>
      <c r="E70" s="1">
        <v>22</v>
      </c>
      <c r="F70" s="1"/>
      <c r="G70" s="1">
        <v>4</v>
      </c>
      <c r="H70" s="2">
        <f t="shared" si="0"/>
        <v>0.18181818181818182</v>
      </c>
      <c r="I70" s="1">
        <v>11</v>
      </c>
      <c r="J70" s="2">
        <f t="shared" si="1"/>
        <v>0.5</v>
      </c>
      <c r="K70" s="1">
        <v>5</v>
      </c>
      <c r="L70" s="2">
        <f t="shared" si="2"/>
        <v>0.22727272727272727</v>
      </c>
      <c r="M70" s="1">
        <v>1</v>
      </c>
      <c r="N70" s="2">
        <f t="shared" si="3"/>
        <v>4.5454545454545456E-2</v>
      </c>
      <c r="O70" s="3">
        <f t="shared" si="4"/>
        <v>0.68181818181818188</v>
      </c>
      <c r="P70" s="3">
        <f t="shared" si="5"/>
        <v>0.90909090909090917</v>
      </c>
      <c r="Q70" s="4" t="s">
        <v>97</v>
      </c>
    </row>
    <row r="71" spans="1:17" ht="18.75">
      <c r="A71" s="1">
        <v>66</v>
      </c>
      <c r="B71" s="1" t="s">
        <v>21</v>
      </c>
      <c r="C71" s="1" t="s">
        <v>54</v>
      </c>
      <c r="D71" s="1" t="s">
        <v>67</v>
      </c>
      <c r="E71" s="1">
        <v>22</v>
      </c>
      <c r="F71" s="1"/>
      <c r="G71" s="1">
        <v>5</v>
      </c>
      <c r="H71" s="2">
        <f t="shared" ref="H71:H76" si="12">G71/E71</f>
        <v>0.22727272727272727</v>
      </c>
      <c r="I71" s="1">
        <v>11</v>
      </c>
      <c r="J71" s="2">
        <f t="shared" ref="J71:J76" si="13">I71/E71</f>
        <v>0.5</v>
      </c>
      <c r="K71" s="1">
        <v>4</v>
      </c>
      <c r="L71" s="2">
        <f t="shared" ref="L71:L76" si="14">K71/E71</f>
        <v>0.18181818181818182</v>
      </c>
      <c r="M71" s="1">
        <v>2</v>
      </c>
      <c r="N71" s="2">
        <f t="shared" ref="N71:N76" si="15">M71/E71</f>
        <v>9.0909090909090912E-2</v>
      </c>
      <c r="O71" s="3">
        <f t="shared" ref="O71:O76" si="16">H71+J71</f>
        <v>0.72727272727272729</v>
      </c>
      <c r="P71" s="3">
        <f t="shared" ref="P71:P76" si="17">H71+J71+L71</f>
        <v>0.90909090909090917</v>
      </c>
    </row>
    <row r="72" spans="1:17" ht="18.75">
      <c r="A72" s="1">
        <v>67</v>
      </c>
      <c r="B72" s="1" t="s">
        <v>62</v>
      </c>
      <c r="C72" s="1" t="s">
        <v>54</v>
      </c>
      <c r="D72" s="1" t="s">
        <v>67</v>
      </c>
      <c r="E72" s="1">
        <v>22</v>
      </c>
      <c r="F72" s="1"/>
      <c r="G72" s="1">
        <v>4</v>
      </c>
      <c r="H72" s="2">
        <f t="shared" si="12"/>
        <v>0.18181818181818182</v>
      </c>
      <c r="I72" s="1">
        <v>10</v>
      </c>
      <c r="J72" s="2">
        <f t="shared" si="13"/>
        <v>0.45454545454545453</v>
      </c>
      <c r="K72" s="1">
        <v>6</v>
      </c>
      <c r="L72" s="2">
        <f t="shared" si="14"/>
        <v>0.27272727272727271</v>
      </c>
      <c r="M72" s="1">
        <v>2</v>
      </c>
      <c r="N72" s="2">
        <f t="shared" si="15"/>
        <v>9.0909090909090912E-2</v>
      </c>
      <c r="O72" s="3">
        <f t="shared" si="16"/>
        <v>0.63636363636363635</v>
      </c>
      <c r="P72" s="3">
        <f t="shared" si="17"/>
        <v>0.90909090909090906</v>
      </c>
    </row>
    <row r="73" spans="1:17" ht="18.75">
      <c r="A73" s="1">
        <v>68</v>
      </c>
      <c r="B73" s="1" t="s">
        <v>63</v>
      </c>
      <c r="C73" s="1" t="s">
        <v>69</v>
      </c>
      <c r="D73" s="1" t="s">
        <v>67</v>
      </c>
      <c r="E73" s="1">
        <v>22</v>
      </c>
      <c r="F73" s="1"/>
      <c r="G73" s="1">
        <v>4</v>
      </c>
      <c r="H73" s="2">
        <f t="shared" si="12"/>
        <v>0.18181818181818182</v>
      </c>
      <c r="I73" s="1">
        <v>12</v>
      </c>
      <c r="J73" s="2">
        <f t="shared" si="13"/>
        <v>0.54545454545454541</v>
      </c>
      <c r="K73" s="1">
        <v>4</v>
      </c>
      <c r="L73" s="2">
        <f t="shared" si="14"/>
        <v>0.18181818181818182</v>
      </c>
      <c r="M73" s="1">
        <v>2</v>
      </c>
      <c r="N73" s="2">
        <f t="shared" si="15"/>
        <v>9.0909090909090912E-2</v>
      </c>
      <c r="O73" s="3">
        <f t="shared" si="16"/>
        <v>0.72727272727272729</v>
      </c>
      <c r="P73" s="3">
        <f t="shared" si="17"/>
        <v>0.90909090909090917</v>
      </c>
    </row>
    <row r="74" spans="1:17" ht="18.75">
      <c r="A74" s="1">
        <v>69</v>
      </c>
      <c r="B74" s="1" t="s">
        <v>64</v>
      </c>
      <c r="C74" s="1" t="s">
        <v>69</v>
      </c>
      <c r="D74" s="1" t="s">
        <v>67</v>
      </c>
      <c r="E74" s="1">
        <v>22</v>
      </c>
      <c r="F74" s="1"/>
      <c r="G74" s="1">
        <v>3</v>
      </c>
      <c r="H74" s="2">
        <f t="shared" si="12"/>
        <v>0.13636363636363635</v>
      </c>
      <c r="I74" s="1">
        <v>10</v>
      </c>
      <c r="J74" s="2">
        <f t="shared" si="13"/>
        <v>0.45454545454545453</v>
      </c>
      <c r="K74" s="1">
        <v>7</v>
      </c>
      <c r="L74" s="2">
        <f t="shared" si="14"/>
        <v>0.31818181818181818</v>
      </c>
      <c r="M74" s="1">
        <v>2</v>
      </c>
      <c r="N74" s="2">
        <f t="shared" si="15"/>
        <v>9.0909090909090912E-2</v>
      </c>
      <c r="O74" s="3">
        <f t="shared" si="16"/>
        <v>0.59090909090909083</v>
      </c>
      <c r="P74" s="3">
        <f t="shared" si="17"/>
        <v>0.90909090909090895</v>
      </c>
    </row>
    <row r="75" spans="1:17" ht="18.75">
      <c r="A75" s="1">
        <v>70</v>
      </c>
      <c r="B75" s="1" t="s">
        <v>44</v>
      </c>
      <c r="C75" s="1" t="s">
        <v>49</v>
      </c>
      <c r="D75" s="1" t="s">
        <v>67</v>
      </c>
      <c r="E75" s="1">
        <v>22</v>
      </c>
      <c r="F75" s="1"/>
      <c r="G75" s="1">
        <v>7</v>
      </c>
      <c r="H75" s="2">
        <f t="shared" si="12"/>
        <v>0.31818181818181818</v>
      </c>
      <c r="I75" s="1">
        <v>10</v>
      </c>
      <c r="J75" s="2">
        <f t="shared" si="13"/>
        <v>0.45454545454545453</v>
      </c>
      <c r="K75" s="1">
        <v>3</v>
      </c>
      <c r="L75" s="2">
        <f t="shared" si="14"/>
        <v>0.13636363636363635</v>
      </c>
      <c r="M75" s="1">
        <v>2</v>
      </c>
      <c r="N75" s="2">
        <f t="shared" si="15"/>
        <v>9.0909090909090912E-2</v>
      </c>
      <c r="O75" s="3">
        <f t="shared" si="16"/>
        <v>0.77272727272727271</v>
      </c>
      <c r="P75" s="3">
        <f t="shared" si="17"/>
        <v>0.90909090909090906</v>
      </c>
    </row>
    <row r="76" spans="1:17" ht="18.75">
      <c r="A76" s="1">
        <v>71</v>
      </c>
      <c r="B76" s="1" t="s">
        <v>45</v>
      </c>
      <c r="C76" s="1" t="s">
        <v>50</v>
      </c>
      <c r="D76" s="1" t="s">
        <v>67</v>
      </c>
      <c r="E76" s="1">
        <v>22</v>
      </c>
      <c r="F76" s="1"/>
      <c r="G76" s="1">
        <v>4</v>
      </c>
      <c r="H76" s="2">
        <f t="shared" si="12"/>
        <v>0.18181818181818182</v>
      </c>
      <c r="I76" s="1">
        <v>13</v>
      </c>
      <c r="J76" s="2">
        <f t="shared" si="13"/>
        <v>0.59090909090909094</v>
      </c>
      <c r="K76" s="1">
        <v>3</v>
      </c>
      <c r="L76" s="2">
        <f t="shared" si="14"/>
        <v>0.13636363636363635</v>
      </c>
      <c r="M76" s="1">
        <v>2</v>
      </c>
      <c r="N76" s="2">
        <f t="shared" si="15"/>
        <v>9.0909090909090912E-2</v>
      </c>
      <c r="O76" s="3">
        <f t="shared" si="16"/>
        <v>0.77272727272727271</v>
      </c>
      <c r="P76" s="3">
        <f t="shared" si="17"/>
        <v>0.90909090909090906</v>
      </c>
    </row>
    <row r="77" spans="1:17" ht="18.75">
      <c r="A77" s="1">
        <v>72</v>
      </c>
      <c r="B77" s="1" t="s">
        <v>65</v>
      </c>
      <c r="C77" s="1" t="s">
        <v>68</v>
      </c>
      <c r="D77" s="1" t="s">
        <v>67</v>
      </c>
      <c r="E77" s="1">
        <v>22</v>
      </c>
      <c r="F77" s="1"/>
      <c r="G77" s="1">
        <v>3</v>
      </c>
      <c r="H77" s="2">
        <f t="shared" ref="H77:H140" si="18">G77/E77</f>
        <v>0.13636363636363635</v>
      </c>
      <c r="I77" s="1">
        <v>11</v>
      </c>
      <c r="J77" s="2">
        <f t="shared" ref="J77:J140" si="19">I77/E77</f>
        <v>0.5</v>
      </c>
      <c r="K77" s="1">
        <v>6</v>
      </c>
      <c r="L77" s="2">
        <f t="shared" ref="L77:L140" si="20">K77/E77</f>
        <v>0.27272727272727271</v>
      </c>
      <c r="M77" s="1">
        <v>2</v>
      </c>
      <c r="N77" s="2">
        <f t="shared" ref="N77:N140" si="21">M77/E77</f>
        <v>9.0909090909090912E-2</v>
      </c>
      <c r="O77" s="3">
        <f t="shared" ref="O77:O140" si="22">H77+J77</f>
        <v>0.63636363636363635</v>
      </c>
      <c r="P77" s="3">
        <f t="shared" ref="P77:P140" si="23">H77+J77+L77</f>
        <v>0.90909090909090906</v>
      </c>
    </row>
    <row r="78" spans="1:17" ht="18.75">
      <c r="A78" s="1">
        <v>73</v>
      </c>
      <c r="B78" s="1" t="s">
        <v>66</v>
      </c>
      <c r="C78" s="1" t="s">
        <v>29</v>
      </c>
      <c r="D78" s="1" t="s">
        <v>67</v>
      </c>
      <c r="E78" s="1">
        <v>22</v>
      </c>
      <c r="F78" s="1"/>
      <c r="G78" s="1">
        <v>3</v>
      </c>
      <c r="H78" s="2">
        <f t="shared" si="18"/>
        <v>0.13636363636363635</v>
      </c>
      <c r="I78" s="1">
        <v>10</v>
      </c>
      <c r="J78" s="2">
        <f t="shared" si="19"/>
        <v>0.45454545454545453</v>
      </c>
      <c r="K78" s="1">
        <v>8</v>
      </c>
      <c r="L78" s="2">
        <f t="shared" si="20"/>
        <v>0.36363636363636365</v>
      </c>
      <c r="M78" s="1">
        <v>1</v>
      </c>
      <c r="N78" s="2">
        <f t="shared" si="21"/>
        <v>4.5454545454545456E-2</v>
      </c>
      <c r="O78" s="3">
        <f t="shared" si="22"/>
        <v>0.59090909090909083</v>
      </c>
      <c r="P78" s="3">
        <f t="shared" si="23"/>
        <v>0.95454545454545447</v>
      </c>
    </row>
    <row r="79" spans="1:17" ht="18.75">
      <c r="A79" s="1">
        <v>74</v>
      </c>
      <c r="B79" s="1" t="s">
        <v>16</v>
      </c>
      <c r="C79" s="1" t="s">
        <v>28</v>
      </c>
      <c r="D79" s="1" t="s">
        <v>67</v>
      </c>
      <c r="E79" s="1">
        <v>22</v>
      </c>
      <c r="F79" s="1"/>
      <c r="G79" s="1">
        <v>6</v>
      </c>
      <c r="H79" s="2">
        <f t="shared" si="18"/>
        <v>0.27272727272727271</v>
      </c>
      <c r="I79" s="1">
        <v>11</v>
      </c>
      <c r="J79" s="2">
        <f t="shared" si="19"/>
        <v>0.5</v>
      </c>
      <c r="K79" s="1">
        <v>4</v>
      </c>
      <c r="L79" s="2">
        <f t="shared" si="20"/>
        <v>0.18181818181818182</v>
      </c>
      <c r="M79" s="1">
        <v>1</v>
      </c>
      <c r="N79" s="2">
        <f t="shared" si="21"/>
        <v>4.5454545454545456E-2</v>
      </c>
      <c r="O79" s="3">
        <f t="shared" si="22"/>
        <v>0.77272727272727271</v>
      </c>
      <c r="P79" s="3">
        <f t="shared" si="23"/>
        <v>0.95454545454545459</v>
      </c>
    </row>
    <row r="80" spans="1:17" ht="18.75">
      <c r="A80" s="1">
        <v>75</v>
      </c>
      <c r="B80" s="1" t="s">
        <v>17</v>
      </c>
      <c r="C80" s="1" t="s">
        <v>27</v>
      </c>
      <c r="D80" s="1" t="s">
        <v>67</v>
      </c>
      <c r="E80" s="1">
        <v>22</v>
      </c>
      <c r="F80" s="1"/>
      <c r="G80" s="1">
        <v>17</v>
      </c>
      <c r="H80" s="2">
        <f t="shared" si="18"/>
        <v>0.77272727272727271</v>
      </c>
      <c r="I80" s="1">
        <v>5</v>
      </c>
      <c r="J80" s="2">
        <f t="shared" si="19"/>
        <v>0.22727272727272727</v>
      </c>
      <c r="K80" s="1"/>
      <c r="L80" s="2">
        <f t="shared" si="20"/>
        <v>0</v>
      </c>
      <c r="M80" s="1"/>
      <c r="N80" s="2">
        <f t="shared" si="21"/>
        <v>0</v>
      </c>
      <c r="O80" s="3">
        <f t="shared" si="22"/>
        <v>1</v>
      </c>
      <c r="P80" s="3">
        <f t="shared" si="23"/>
        <v>1</v>
      </c>
    </row>
    <row r="81" spans="1:17" ht="18.75">
      <c r="A81" s="1">
        <v>76</v>
      </c>
      <c r="B81" s="1" t="s">
        <v>32</v>
      </c>
      <c r="C81" s="1" t="s">
        <v>34</v>
      </c>
      <c r="D81" s="1" t="s">
        <v>67</v>
      </c>
      <c r="E81" s="1">
        <v>11</v>
      </c>
      <c r="F81" s="1"/>
      <c r="G81" s="1">
        <v>5</v>
      </c>
      <c r="H81" s="2">
        <f t="shared" si="18"/>
        <v>0.45454545454545453</v>
      </c>
      <c r="I81" s="1">
        <v>2</v>
      </c>
      <c r="J81" s="2">
        <f t="shared" si="19"/>
        <v>0.18181818181818182</v>
      </c>
      <c r="K81" s="1">
        <v>4</v>
      </c>
      <c r="L81" s="2">
        <f t="shared" si="20"/>
        <v>0.36363636363636365</v>
      </c>
      <c r="M81" s="1"/>
      <c r="N81" s="2">
        <f t="shared" si="21"/>
        <v>0</v>
      </c>
      <c r="O81" s="3">
        <f t="shared" si="22"/>
        <v>0.63636363636363635</v>
      </c>
      <c r="P81" s="3">
        <f t="shared" si="23"/>
        <v>1</v>
      </c>
    </row>
    <row r="82" spans="1:17" ht="18.75">
      <c r="A82" s="1">
        <v>77</v>
      </c>
      <c r="B82" s="1" t="s">
        <v>33</v>
      </c>
      <c r="C82" s="1" t="s">
        <v>27</v>
      </c>
      <c r="D82" s="1" t="s">
        <v>67</v>
      </c>
      <c r="E82" s="1">
        <v>11</v>
      </c>
      <c r="F82" s="1"/>
      <c r="G82" s="1">
        <v>7</v>
      </c>
      <c r="H82" s="2">
        <f t="shared" si="18"/>
        <v>0.63636363636363635</v>
      </c>
      <c r="I82" s="1">
        <v>3</v>
      </c>
      <c r="J82" s="2">
        <f t="shared" si="19"/>
        <v>0.27272727272727271</v>
      </c>
      <c r="K82" s="1"/>
      <c r="L82" s="2">
        <f t="shared" si="20"/>
        <v>0</v>
      </c>
      <c r="M82" s="1">
        <v>1</v>
      </c>
      <c r="N82" s="2">
        <f t="shared" si="21"/>
        <v>9.0909090909090912E-2</v>
      </c>
      <c r="O82" s="3">
        <f t="shared" si="22"/>
        <v>0.90909090909090906</v>
      </c>
      <c r="P82" s="3">
        <f t="shared" si="23"/>
        <v>0.90909090909090906</v>
      </c>
    </row>
    <row r="83" spans="1:17" ht="18.75">
      <c r="A83" s="1">
        <v>78</v>
      </c>
      <c r="B83" s="1" t="s">
        <v>19</v>
      </c>
      <c r="C83" s="1" t="s">
        <v>26</v>
      </c>
      <c r="D83" s="1" t="s">
        <v>67</v>
      </c>
      <c r="E83" s="1">
        <v>22</v>
      </c>
      <c r="F83" s="1"/>
      <c r="G83" s="1">
        <v>16</v>
      </c>
      <c r="H83" s="2">
        <f t="shared" si="18"/>
        <v>0.72727272727272729</v>
      </c>
      <c r="I83" s="1">
        <v>4</v>
      </c>
      <c r="J83" s="2">
        <f t="shared" si="19"/>
        <v>0.18181818181818182</v>
      </c>
      <c r="K83" s="1">
        <v>1</v>
      </c>
      <c r="L83" s="2">
        <f t="shared" si="20"/>
        <v>4.5454545454545456E-2</v>
      </c>
      <c r="M83" s="1">
        <v>1</v>
      </c>
      <c r="N83" s="2">
        <f t="shared" si="21"/>
        <v>4.5454545454545456E-2</v>
      </c>
      <c r="O83" s="3">
        <f t="shared" si="22"/>
        <v>0.90909090909090917</v>
      </c>
      <c r="P83" s="3">
        <f t="shared" si="23"/>
        <v>0.95454545454545459</v>
      </c>
    </row>
    <row r="84" spans="1:17" ht="18.75">
      <c r="A84" s="1">
        <v>79</v>
      </c>
      <c r="B84" s="1" t="s">
        <v>20</v>
      </c>
      <c r="C84" s="1" t="s">
        <v>24</v>
      </c>
      <c r="D84" s="1" t="s">
        <v>67</v>
      </c>
      <c r="E84" s="1">
        <v>22</v>
      </c>
      <c r="F84" s="1"/>
      <c r="G84" s="1">
        <v>9</v>
      </c>
      <c r="H84" s="2">
        <f t="shared" si="18"/>
        <v>0.40909090909090912</v>
      </c>
      <c r="I84" s="1">
        <v>11</v>
      </c>
      <c r="J84" s="2">
        <f t="shared" si="19"/>
        <v>0.5</v>
      </c>
      <c r="K84" s="1">
        <v>2</v>
      </c>
      <c r="L84" s="2">
        <f t="shared" si="20"/>
        <v>9.0909090909090912E-2</v>
      </c>
      <c r="M84" s="1"/>
      <c r="N84" s="2">
        <f t="shared" si="21"/>
        <v>0</v>
      </c>
      <c r="O84" s="3">
        <f t="shared" si="22"/>
        <v>0.90909090909090917</v>
      </c>
      <c r="P84" s="3">
        <f t="shared" si="23"/>
        <v>1</v>
      </c>
    </row>
    <row r="85" spans="1:17" ht="18.75">
      <c r="A85" s="1">
        <v>80</v>
      </c>
      <c r="B85" s="1" t="s">
        <v>18</v>
      </c>
      <c r="C85" s="1" t="s">
        <v>36</v>
      </c>
      <c r="D85" s="1" t="s">
        <v>67</v>
      </c>
      <c r="E85" s="1">
        <v>22</v>
      </c>
      <c r="F85" s="1"/>
      <c r="G85" s="1">
        <v>16</v>
      </c>
      <c r="H85" s="2">
        <f t="shared" si="18"/>
        <v>0.72727272727272729</v>
      </c>
      <c r="I85" s="1">
        <v>4</v>
      </c>
      <c r="J85" s="2">
        <f t="shared" si="19"/>
        <v>0.18181818181818182</v>
      </c>
      <c r="K85" s="1">
        <v>1</v>
      </c>
      <c r="L85" s="2">
        <f t="shared" si="20"/>
        <v>4.5454545454545456E-2</v>
      </c>
      <c r="M85" s="1"/>
      <c r="N85" s="2">
        <f t="shared" si="21"/>
        <v>0</v>
      </c>
      <c r="O85" s="3">
        <f t="shared" si="22"/>
        <v>0.90909090909090917</v>
      </c>
      <c r="P85" s="3">
        <f t="shared" si="23"/>
        <v>0.95454545454545459</v>
      </c>
      <c r="Q85" s="4" t="s">
        <v>97</v>
      </c>
    </row>
    <row r="86" spans="1:17" ht="18.75">
      <c r="A86" s="1">
        <v>81</v>
      </c>
      <c r="B86" s="1" t="s">
        <v>22</v>
      </c>
      <c r="C86" s="1" t="s">
        <v>80</v>
      </c>
      <c r="D86" s="1" t="s">
        <v>70</v>
      </c>
      <c r="E86" s="1">
        <v>17</v>
      </c>
      <c r="F86" s="1"/>
      <c r="G86" s="1">
        <v>3</v>
      </c>
      <c r="H86" s="2">
        <f t="shared" si="18"/>
        <v>0.17647058823529413</v>
      </c>
      <c r="I86" s="1">
        <v>5</v>
      </c>
      <c r="J86" s="2">
        <f t="shared" si="19"/>
        <v>0.29411764705882354</v>
      </c>
      <c r="K86" s="1">
        <v>9</v>
      </c>
      <c r="L86" s="2">
        <f t="shared" si="20"/>
        <v>0.52941176470588236</v>
      </c>
      <c r="M86" s="1"/>
      <c r="N86" s="2">
        <f t="shared" si="21"/>
        <v>0</v>
      </c>
      <c r="O86" s="3">
        <f t="shared" si="22"/>
        <v>0.47058823529411764</v>
      </c>
      <c r="P86" s="3">
        <f t="shared" si="23"/>
        <v>1</v>
      </c>
    </row>
    <row r="87" spans="1:17" ht="18.75">
      <c r="A87" s="1">
        <v>82</v>
      </c>
      <c r="B87" s="1" t="s">
        <v>11</v>
      </c>
      <c r="C87" s="1" t="s">
        <v>80</v>
      </c>
      <c r="D87" s="1" t="s">
        <v>70</v>
      </c>
      <c r="E87" s="1">
        <v>17</v>
      </c>
      <c r="F87" s="1"/>
      <c r="G87" s="1">
        <v>3</v>
      </c>
      <c r="H87" s="2">
        <f t="shared" si="18"/>
        <v>0.17647058823529413</v>
      </c>
      <c r="I87" s="1">
        <v>7</v>
      </c>
      <c r="J87" s="2">
        <f t="shared" si="19"/>
        <v>0.41176470588235292</v>
      </c>
      <c r="K87" s="1">
        <v>7</v>
      </c>
      <c r="L87" s="2">
        <f t="shared" si="20"/>
        <v>0.41176470588235292</v>
      </c>
      <c r="M87" s="1"/>
      <c r="N87" s="2">
        <f t="shared" si="21"/>
        <v>0</v>
      </c>
      <c r="O87" s="3">
        <f t="shared" si="22"/>
        <v>0.58823529411764708</v>
      </c>
      <c r="P87" s="3">
        <f t="shared" si="23"/>
        <v>1</v>
      </c>
    </row>
    <row r="88" spans="1:17" ht="18.75">
      <c r="A88" s="1">
        <v>83</v>
      </c>
      <c r="B88" s="1" t="s">
        <v>13</v>
      </c>
      <c r="C88" s="1" t="s">
        <v>41</v>
      </c>
      <c r="D88" s="1" t="s">
        <v>70</v>
      </c>
      <c r="E88" s="1">
        <v>17</v>
      </c>
      <c r="F88" s="1"/>
      <c r="G88" s="1">
        <v>6</v>
      </c>
      <c r="H88" s="2">
        <f t="shared" si="18"/>
        <v>0.35294117647058826</v>
      </c>
      <c r="I88" s="1">
        <v>7</v>
      </c>
      <c r="J88" s="2">
        <f t="shared" si="19"/>
        <v>0.41176470588235292</v>
      </c>
      <c r="K88" s="1">
        <v>4</v>
      </c>
      <c r="L88" s="2">
        <f t="shared" si="20"/>
        <v>0.23529411764705882</v>
      </c>
      <c r="M88" s="1"/>
      <c r="N88" s="2">
        <f t="shared" si="21"/>
        <v>0</v>
      </c>
      <c r="O88" s="3">
        <f t="shared" si="22"/>
        <v>0.76470588235294112</v>
      </c>
      <c r="P88" s="3">
        <f t="shared" si="23"/>
        <v>1</v>
      </c>
    </row>
    <row r="89" spans="1:17" ht="18.75">
      <c r="A89" s="1">
        <v>84</v>
      </c>
      <c r="B89" s="1" t="s">
        <v>10</v>
      </c>
      <c r="C89" s="1" t="s">
        <v>23</v>
      </c>
      <c r="D89" s="1" t="s">
        <v>70</v>
      </c>
      <c r="E89" s="1">
        <v>17</v>
      </c>
      <c r="F89" s="1"/>
      <c r="G89" s="1">
        <v>3</v>
      </c>
      <c r="H89" s="2">
        <f t="shared" si="18"/>
        <v>0.17647058823529413</v>
      </c>
      <c r="I89" s="1">
        <v>7</v>
      </c>
      <c r="J89" s="2">
        <f t="shared" si="19"/>
        <v>0.41176470588235292</v>
      </c>
      <c r="K89" s="1">
        <v>7</v>
      </c>
      <c r="L89" s="2">
        <f t="shared" si="20"/>
        <v>0.41176470588235292</v>
      </c>
      <c r="M89" s="1"/>
      <c r="N89" s="2">
        <f t="shared" si="21"/>
        <v>0</v>
      </c>
      <c r="O89" s="3">
        <f t="shared" si="22"/>
        <v>0.58823529411764708</v>
      </c>
      <c r="P89" s="3">
        <f t="shared" si="23"/>
        <v>1</v>
      </c>
    </row>
    <row r="90" spans="1:17" ht="18.75">
      <c r="A90" s="1">
        <v>85</v>
      </c>
      <c r="B90" s="1" t="s">
        <v>21</v>
      </c>
      <c r="C90" s="1" t="s">
        <v>54</v>
      </c>
      <c r="D90" s="1" t="s">
        <v>70</v>
      </c>
      <c r="E90" s="1">
        <v>17</v>
      </c>
      <c r="F90" s="1"/>
      <c r="G90" s="1">
        <v>4</v>
      </c>
      <c r="H90" s="2">
        <f t="shared" si="18"/>
        <v>0.23529411764705882</v>
      </c>
      <c r="I90" s="1">
        <v>5</v>
      </c>
      <c r="J90" s="2">
        <f t="shared" si="19"/>
        <v>0.29411764705882354</v>
      </c>
      <c r="K90" s="1">
        <v>7</v>
      </c>
      <c r="L90" s="2">
        <f t="shared" si="20"/>
        <v>0.41176470588235292</v>
      </c>
      <c r="M90" s="1">
        <v>1</v>
      </c>
      <c r="N90" s="2">
        <f t="shared" si="21"/>
        <v>5.8823529411764705E-2</v>
      </c>
      <c r="O90" s="3">
        <f t="shared" si="22"/>
        <v>0.52941176470588236</v>
      </c>
      <c r="P90" s="3">
        <f t="shared" si="23"/>
        <v>0.94117647058823528</v>
      </c>
    </row>
    <row r="91" spans="1:17" ht="18.75">
      <c r="A91" s="1">
        <v>86</v>
      </c>
      <c r="B91" s="1" t="s">
        <v>62</v>
      </c>
      <c r="C91" s="1" t="s">
        <v>54</v>
      </c>
      <c r="D91" s="1" t="s">
        <v>70</v>
      </c>
      <c r="E91" s="1">
        <v>17</v>
      </c>
      <c r="F91" s="1"/>
      <c r="G91" s="1">
        <v>3</v>
      </c>
      <c r="H91" s="2">
        <f t="shared" si="18"/>
        <v>0.17647058823529413</v>
      </c>
      <c r="I91" s="1">
        <v>4</v>
      </c>
      <c r="J91" s="2">
        <f t="shared" si="19"/>
        <v>0.23529411764705882</v>
      </c>
      <c r="K91" s="1">
        <v>10</v>
      </c>
      <c r="L91" s="2">
        <f t="shared" si="20"/>
        <v>0.58823529411764708</v>
      </c>
      <c r="M91" s="1"/>
      <c r="N91" s="2">
        <f t="shared" si="21"/>
        <v>0</v>
      </c>
      <c r="O91" s="3">
        <f t="shared" si="22"/>
        <v>0.41176470588235292</v>
      </c>
      <c r="P91" s="3">
        <f t="shared" si="23"/>
        <v>1</v>
      </c>
    </row>
    <row r="92" spans="1:17" ht="18.75">
      <c r="A92" s="1">
        <v>87</v>
      </c>
      <c r="B92" s="1" t="s">
        <v>63</v>
      </c>
      <c r="C92" s="1" t="s">
        <v>69</v>
      </c>
      <c r="D92" s="1" t="s">
        <v>70</v>
      </c>
      <c r="E92" s="1">
        <v>17</v>
      </c>
      <c r="F92" s="1"/>
      <c r="G92" s="1">
        <v>4</v>
      </c>
      <c r="H92" s="2">
        <f t="shared" si="18"/>
        <v>0.23529411764705882</v>
      </c>
      <c r="I92" s="1">
        <v>8</v>
      </c>
      <c r="J92" s="2">
        <f t="shared" si="19"/>
        <v>0.47058823529411764</v>
      </c>
      <c r="K92" s="1">
        <v>5</v>
      </c>
      <c r="L92" s="2">
        <f t="shared" si="20"/>
        <v>0.29411764705882354</v>
      </c>
      <c r="M92" s="1"/>
      <c r="N92" s="2">
        <f t="shared" si="21"/>
        <v>0</v>
      </c>
      <c r="O92" s="3">
        <f t="shared" si="22"/>
        <v>0.70588235294117641</v>
      </c>
      <c r="P92" s="3">
        <f t="shared" si="23"/>
        <v>1</v>
      </c>
    </row>
    <row r="93" spans="1:17" ht="18.75">
      <c r="A93" s="1">
        <v>88</v>
      </c>
      <c r="B93" s="1" t="s">
        <v>64</v>
      </c>
      <c r="C93" s="1" t="s">
        <v>69</v>
      </c>
      <c r="D93" s="1" t="s">
        <v>70</v>
      </c>
      <c r="E93" s="1">
        <v>17</v>
      </c>
      <c r="F93" s="1"/>
      <c r="G93" s="1">
        <v>4</v>
      </c>
      <c r="H93" s="2">
        <f t="shared" si="18"/>
        <v>0.23529411764705882</v>
      </c>
      <c r="I93" s="1">
        <v>8</v>
      </c>
      <c r="J93" s="2">
        <f t="shared" si="19"/>
        <v>0.47058823529411764</v>
      </c>
      <c r="K93" s="1">
        <v>5</v>
      </c>
      <c r="L93" s="2">
        <f t="shared" si="20"/>
        <v>0.29411764705882354</v>
      </c>
      <c r="M93" s="1"/>
      <c r="N93" s="2">
        <f t="shared" si="21"/>
        <v>0</v>
      </c>
      <c r="O93" s="3">
        <f t="shared" si="22"/>
        <v>0.70588235294117641</v>
      </c>
      <c r="P93" s="3">
        <f t="shared" si="23"/>
        <v>1</v>
      </c>
    </row>
    <row r="94" spans="1:17" ht="18.75">
      <c r="A94" s="1">
        <v>89</v>
      </c>
      <c r="B94" s="1" t="s">
        <v>44</v>
      </c>
      <c r="C94" s="1" t="s">
        <v>49</v>
      </c>
      <c r="D94" s="1" t="s">
        <v>70</v>
      </c>
      <c r="E94" s="1">
        <v>17</v>
      </c>
      <c r="F94" s="1"/>
      <c r="G94" s="1">
        <v>5</v>
      </c>
      <c r="H94" s="2">
        <f t="shared" si="18"/>
        <v>0.29411764705882354</v>
      </c>
      <c r="I94" s="1">
        <v>4</v>
      </c>
      <c r="J94" s="2">
        <f t="shared" si="19"/>
        <v>0.23529411764705882</v>
      </c>
      <c r="K94" s="1">
        <v>8</v>
      </c>
      <c r="L94" s="2">
        <f t="shared" si="20"/>
        <v>0.47058823529411764</v>
      </c>
      <c r="M94" s="1"/>
      <c r="N94" s="2">
        <f t="shared" si="21"/>
        <v>0</v>
      </c>
      <c r="O94" s="3">
        <f t="shared" si="22"/>
        <v>0.52941176470588236</v>
      </c>
      <c r="P94" s="3">
        <f t="shared" si="23"/>
        <v>1</v>
      </c>
    </row>
    <row r="95" spans="1:17" ht="18.75">
      <c r="A95" s="1">
        <v>90</v>
      </c>
      <c r="B95" s="1" t="s">
        <v>45</v>
      </c>
      <c r="C95" s="1" t="s">
        <v>50</v>
      </c>
      <c r="D95" s="1" t="s">
        <v>70</v>
      </c>
      <c r="E95" s="1">
        <v>17</v>
      </c>
      <c r="F95" s="1"/>
      <c r="G95" s="1">
        <v>5</v>
      </c>
      <c r="H95" s="2">
        <f t="shared" si="18"/>
        <v>0.29411764705882354</v>
      </c>
      <c r="I95" s="1">
        <v>1</v>
      </c>
      <c r="J95" s="2">
        <f t="shared" si="19"/>
        <v>5.8823529411764705E-2</v>
      </c>
      <c r="K95" s="1">
        <v>11</v>
      </c>
      <c r="L95" s="2">
        <f t="shared" si="20"/>
        <v>0.6470588235294118</v>
      </c>
      <c r="M95" s="1"/>
      <c r="N95" s="2">
        <f t="shared" si="21"/>
        <v>0</v>
      </c>
      <c r="O95" s="3">
        <f t="shared" si="22"/>
        <v>0.35294117647058826</v>
      </c>
      <c r="P95" s="3">
        <f t="shared" si="23"/>
        <v>1</v>
      </c>
    </row>
    <row r="96" spans="1:17" ht="18.75">
      <c r="A96" s="1">
        <v>91</v>
      </c>
      <c r="B96" s="1" t="s">
        <v>65</v>
      </c>
      <c r="C96" s="1" t="s">
        <v>68</v>
      </c>
      <c r="D96" s="1" t="s">
        <v>70</v>
      </c>
      <c r="E96" s="1">
        <v>17</v>
      </c>
      <c r="F96" s="1"/>
      <c r="G96" s="1">
        <v>3</v>
      </c>
      <c r="H96" s="2">
        <f t="shared" si="18"/>
        <v>0.17647058823529413</v>
      </c>
      <c r="I96" s="1">
        <v>6</v>
      </c>
      <c r="J96" s="2">
        <f t="shared" si="19"/>
        <v>0.35294117647058826</v>
      </c>
      <c r="K96" s="1">
        <v>8</v>
      </c>
      <c r="L96" s="2">
        <f t="shared" si="20"/>
        <v>0.47058823529411764</v>
      </c>
      <c r="M96" s="1"/>
      <c r="N96" s="2">
        <f t="shared" si="21"/>
        <v>0</v>
      </c>
      <c r="O96" s="3">
        <f t="shared" si="22"/>
        <v>0.52941176470588236</v>
      </c>
      <c r="P96" s="3">
        <f t="shared" si="23"/>
        <v>1</v>
      </c>
    </row>
    <row r="97" spans="1:16" ht="18.75">
      <c r="A97" s="1">
        <v>92</v>
      </c>
      <c r="B97" s="1" t="s">
        <v>66</v>
      </c>
      <c r="C97" s="1" t="s">
        <v>29</v>
      </c>
      <c r="D97" s="1" t="s">
        <v>70</v>
      </c>
      <c r="E97" s="1">
        <v>17</v>
      </c>
      <c r="F97" s="1"/>
      <c r="G97" s="1">
        <v>3</v>
      </c>
      <c r="H97" s="2">
        <f t="shared" si="18"/>
        <v>0.17647058823529413</v>
      </c>
      <c r="I97" s="1">
        <v>8</v>
      </c>
      <c r="J97" s="2">
        <f t="shared" si="19"/>
        <v>0.47058823529411764</v>
      </c>
      <c r="K97" s="1">
        <v>6</v>
      </c>
      <c r="L97" s="2">
        <f t="shared" si="20"/>
        <v>0.35294117647058826</v>
      </c>
      <c r="M97" s="1"/>
      <c r="N97" s="2">
        <f t="shared" si="21"/>
        <v>0</v>
      </c>
      <c r="O97" s="3">
        <f t="shared" si="22"/>
        <v>0.6470588235294118</v>
      </c>
      <c r="P97" s="3">
        <f t="shared" si="23"/>
        <v>1</v>
      </c>
    </row>
    <row r="98" spans="1:16" ht="18.75">
      <c r="A98" s="1">
        <v>93</v>
      </c>
      <c r="B98" s="1" t="s">
        <v>16</v>
      </c>
      <c r="C98" s="1" t="s">
        <v>28</v>
      </c>
      <c r="D98" s="1" t="s">
        <v>70</v>
      </c>
      <c r="E98" s="1">
        <v>17</v>
      </c>
      <c r="F98" s="1"/>
      <c r="G98" s="1">
        <v>6</v>
      </c>
      <c r="H98" s="2">
        <f t="shared" si="18"/>
        <v>0.35294117647058826</v>
      </c>
      <c r="I98" s="1">
        <v>9</v>
      </c>
      <c r="J98" s="2">
        <f t="shared" si="19"/>
        <v>0.52941176470588236</v>
      </c>
      <c r="K98" s="1">
        <v>2</v>
      </c>
      <c r="L98" s="2">
        <f t="shared" si="20"/>
        <v>0.11764705882352941</v>
      </c>
      <c r="M98" s="1"/>
      <c r="N98" s="2">
        <f t="shared" si="21"/>
        <v>0</v>
      </c>
      <c r="O98" s="3">
        <f t="shared" si="22"/>
        <v>0.88235294117647056</v>
      </c>
      <c r="P98" s="3">
        <f t="shared" si="23"/>
        <v>1</v>
      </c>
    </row>
    <row r="99" spans="1:16" ht="18.75">
      <c r="A99" s="1">
        <v>94</v>
      </c>
      <c r="B99" s="1" t="s">
        <v>17</v>
      </c>
      <c r="C99" s="1" t="s">
        <v>27</v>
      </c>
      <c r="D99" s="1" t="s">
        <v>70</v>
      </c>
      <c r="E99" s="1">
        <v>17</v>
      </c>
      <c r="F99" s="1"/>
      <c r="G99" s="1">
        <v>16</v>
      </c>
      <c r="H99" s="2">
        <f t="shared" si="18"/>
        <v>0.94117647058823528</v>
      </c>
      <c r="I99" s="1">
        <v>1</v>
      </c>
      <c r="J99" s="2">
        <f t="shared" si="19"/>
        <v>5.8823529411764705E-2</v>
      </c>
      <c r="K99" s="1"/>
      <c r="L99" s="2">
        <f t="shared" si="20"/>
        <v>0</v>
      </c>
      <c r="M99" s="1"/>
      <c r="N99" s="2">
        <f t="shared" si="21"/>
        <v>0</v>
      </c>
      <c r="O99" s="3">
        <f t="shared" si="22"/>
        <v>1</v>
      </c>
      <c r="P99" s="3">
        <f t="shared" si="23"/>
        <v>1</v>
      </c>
    </row>
    <row r="100" spans="1:16" ht="18.75">
      <c r="A100" s="1">
        <v>95</v>
      </c>
      <c r="B100" s="1" t="s">
        <v>32</v>
      </c>
      <c r="C100" s="1" t="s">
        <v>34</v>
      </c>
      <c r="D100" s="1" t="s">
        <v>70</v>
      </c>
      <c r="E100" s="1">
        <v>9</v>
      </c>
      <c r="F100" s="1"/>
      <c r="G100" s="1">
        <v>3</v>
      </c>
      <c r="H100" s="2">
        <f t="shared" si="18"/>
        <v>0.33333333333333331</v>
      </c>
      <c r="I100" s="1">
        <v>5</v>
      </c>
      <c r="J100" s="2">
        <f t="shared" si="19"/>
        <v>0.55555555555555558</v>
      </c>
      <c r="K100" s="1">
        <v>1</v>
      </c>
      <c r="L100" s="2">
        <f t="shared" si="20"/>
        <v>0.1111111111111111</v>
      </c>
      <c r="M100" s="1"/>
      <c r="N100" s="2">
        <f t="shared" si="21"/>
        <v>0</v>
      </c>
      <c r="O100" s="3">
        <f t="shared" si="22"/>
        <v>0.88888888888888884</v>
      </c>
      <c r="P100" s="3">
        <f t="shared" si="23"/>
        <v>1</v>
      </c>
    </row>
    <row r="101" spans="1:16" ht="18.75">
      <c r="A101" s="1">
        <v>96</v>
      </c>
      <c r="B101" s="1" t="s">
        <v>33</v>
      </c>
      <c r="C101" s="1" t="s">
        <v>27</v>
      </c>
      <c r="D101" s="1" t="s">
        <v>70</v>
      </c>
      <c r="E101" s="1">
        <v>8</v>
      </c>
      <c r="F101" s="1"/>
      <c r="G101" s="1">
        <v>2</v>
      </c>
      <c r="H101" s="2">
        <f t="shared" si="18"/>
        <v>0.25</v>
      </c>
      <c r="I101" s="1">
        <v>6</v>
      </c>
      <c r="J101" s="2">
        <f t="shared" si="19"/>
        <v>0.75</v>
      </c>
      <c r="K101" s="1"/>
      <c r="L101" s="2">
        <f t="shared" si="20"/>
        <v>0</v>
      </c>
      <c r="M101" s="1"/>
      <c r="N101" s="2">
        <f t="shared" si="21"/>
        <v>0</v>
      </c>
      <c r="O101" s="3">
        <f t="shared" si="22"/>
        <v>1</v>
      </c>
      <c r="P101" s="3">
        <f t="shared" si="23"/>
        <v>1</v>
      </c>
    </row>
    <row r="102" spans="1:16" ht="18.75">
      <c r="A102" s="1">
        <v>97</v>
      </c>
      <c r="B102" s="1" t="s">
        <v>19</v>
      </c>
      <c r="C102" s="1" t="s">
        <v>26</v>
      </c>
      <c r="D102" s="1" t="s">
        <v>70</v>
      </c>
      <c r="E102" s="1">
        <v>17</v>
      </c>
      <c r="F102" s="1"/>
      <c r="G102" s="1">
        <v>11</v>
      </c>
      <c r="H102" s="2">
        <f t="shared" si="18"/>
        <v>0.6470588235294118</v>
      </c>
      <c r="I102" s="1">
        <v>1</v>
      </c>
      <c r="J102" s="2">
        <f t="shared" si="19"/>
        <v>5.8823529411764705E-2</v>
      </c>
      <c r="K102" s="1">
        <v>5</v>
      </c>
      <c r="L102" s="2">
        <f t="shared" si="20"/>
        <v>0.29411764705882354</v>
      </c>
      <c r="M102" s="1"/>
      <c r="N102" s="2">
        <f t="shared" si="21"/>
        <v>0</v>
      </c>
      <c r="O102" s="3">
        <f t="shared" si="22"/>
        <v>0.70588235294117652</v>
      </c>
      <c r="P102" s="3">
        <f t="shared" si="23"/>
        <v>1</v>
      </c>
    </row>
    <row r="103" spans="1:16" ht="18.75">
      <c r="A103" s="1">
        <v>98</v>
      </c>
      <c r="B103" s="1" t="s">
        <v>20</v>
      </c>
      <c r="C103" s="1" t="s">
        <v>24</v>
      </c>
      <c r="D103" s="1" t="s">
        <v>70</v>
      </c>
      <c r="E103" s="1">
        <v>17</v>
      </c>
      <c r="F103" s="1"/>
      <c r="G103" s="1">
        <v>6</v>
      </c>
      <c r="H103" s="2">
        <f t="shared" si="18"/>
        <v>0.35294117647058826</v>
      </c>
      <c r="I103" s="1">
        <v>11</v>
      </c>
      <c r="J103" s="2">
        <f t="shared" si="19"/>
        <v>0.6470588235294118</v>
      </c>
      <c r="K103" s="1"/>
      <c r="L103" s="2">
        <f t="shared" si="20"/>
        <v>0</v>
      </c>
      <c r="M103" s="1"/>
      <c r="N103" s="2">
        <f t="shared" si="21"/>
        <v>0</v>
      </c>
      <c r="O103" s="3">
        <f t="shared" si="22"/>
        <v>1</v>
      </c>
      <c r="P103" s="3">
        <f t="shared" si="23"/>
        <v>1</v>
      </c>
    </row>
    <row r="104" spans="1:16" ht="18.75">
      <c r="A104" s="1">
        <v>99</v>
      </c>
      <c r="B104" s="1" t="s">
        <v>18</v>
      </c>
      <c r="C104" s="1" t="s">
        <v>36</v>
      </c>
      <c r="D104" s="1" t="s">
        <v>70</v>
      </c>
      <c r="E104" s="1">
        <v>17</v>
      </c>
      <c r="F104" s="1"/>
      <c r="G104" s="1">
        <v>12</v>
      </c>
      <c r="H104" s="2">
        <f t="shared" si="18"/>
        <v>0.70588235294117652</v>
      </c>
      <c r="I104" s="1">
        <v>5</v>
      </c>
      <c r="J104" s="2">
        <f t="shared" si="19"/>
        <v>0.29411764705882354</v>
      </c>
      <c r="K104" s="1"/>
      <c r="L104" s="2">
        <f t="shared" si="20"/>
        <v>0</v>
      </c>
      <c r="M104" s="1"/>
      <c r="N104" s="2">
        <f t="shared" si="21"/>
        <v>0</v>
      </c>
      <c r="O104" s="3">
        <f t="shared" si="22"/>
        <v>1</v>
      </c>
      <c r="P104" s="3">
        <f t="shared" si="23"/>
        <v>1</v>
      </c>
    </row>
    <row r="105" spans="1:16" ht="18.75">
      <c r="A105" s="1">
        <v>100</v>
      </c>
      <c r="B105" s="1" t="s">
        <v>22</v>
      </c>
      <c r="C105" s="1" t="s">
        <v>73</v>
      </c>
      <c r="D105" s="1" t="s">
        <v>77</v>
      </c>
      <c r="E105" s="1">
        <v>23</v>
      </c>
      <c r="F105" s="1"/>
      <c r="G105" s="1">
        <v>2</v>
      </c>
      <c r="H105" s="2">
        <f t="shared" si="18"/>
        <v>8.6956521739130432E-2</v>
      </c>
      <c r="I105" s="1">
        <v>14</v>
      </c>
      <c r="J105" s="2">
        <f t="shared" si="19"/>
        <v>0.60869565217391308</v>
      </c>
      <c r="K105" s="1">
        <v>4</v>
      </c>
      <c r="L105" s="2">
        <f t="shared" si="20"/>
        <v>0.17391304347826086</v>
      </c>
      <c r="M105" s="1">
        <v>3</v>
      </c>
      <c r="N105" s="2">
        <f t="shared" si="21"/>
        <v>0.13043478260869565</v>
      </c>
      <c r="O105" s="3">
        <f t="shared" si="22"/>
        <v>0.69565217391304346</v>
      </c>
      <c r="P105" s="3">
        <f t="shared" si="23"/>
        <v>0.86956521739130432</v>
      </c>
    </row>
    <row r="106" spans="1:16" ht="18.75">
      <c r="A106" s="1">
        <v>101</v>
      </c>
      <c r="B106" s="1" t="s">
        <v>11</v>
      </c>
      <c r="C106" s="1" t="s">
        <v>73</v>
      </c>
      <c r="D106" s="1" t="s">
        <v>77</v>
      </c>
      <c r="E106" s="1">
        <v>23</v>
      </c>
      <c r="F106" s="1"/>
      <c r="G106" s="1">
        <v>4</v>
      </c>
      <c r="H106" s="2">
        <f t="shared" si="18"/>
        <v>0.17391304347826086</v>
      </c>
      <c r="I106" s="1">
        <v>11</v>
      </c>
      <c r="J106" s="2">
        <f t="shared" si="19"/>
        <v>0.47826086956521741</v>
      </c>
      <c r="K106" s="1">
        <v>4</v>
      </c>
      <c r="L106" s="2">
        <f t="shared" si="20"/>
        <v>0.17391304347826086</v>
      </c>
      <c r="M106" s="1">
        <v>4</v>
      </c>
      <c r="N106" s="2">
        <f t="shared" si="21"/>
        <v>0.17391304347826086</v>
      </c>
      <c r="O106" s="3">
        <f t="shared" si="22"/>
        <v>0.65217391304347827</v>
      </c>
      <c r="P106" s="3">
        <f t="shared" si="23"/>
        <v>0.82608695652173914</v>
      </c>
    </row>
    <row r="107" spans="1:16" ht="18.75">
      <c r="A107" s="1">
        <v>102</v>
      </c>
      <c r="B107" s="1" t="s">
        <v>13</v>
      </c>
      <c r="C107" s="1" t="s">
        <v>74</v>
      </c>
      <c r="D107" s="1" t="s">
        <v>77</v>
      </c>
      <c r="E107" s="1">
        <v>23</v>
      </c>
      <c r="F107" s="1"/>
      <c r="G107" s="1">
        <v>7</v>
      </c>
      <c r="H107" s="2">
        <f t="shared" si="18"/>
        <v>0.30434782608695654</v>
      </c>
      <c r="I107" s="1">
        <v>11</v>
      </c>
      <c r="J107" s="2">
        <f t="shared" si="19"/>
        <v>0.47826086956521741</v>
      </c>
      <c r="K107" s="1">
        <v>5</v>
      </c>
      <c r="L107" s="2">
        <f t="shared" si="20"/>
        <v>0.21739130434782608</v>
      </c>
      <c r="M107" s="1"/>
      <c r="N107" s="2">
        <f t="shared" si="21"/>
        <v>0</v>
      </c>
      <c r="O107" s="3">
        <f t="shared" si="22"/>
        <v>0.78260869565217395</v>
      </c>
      <c r="P107" s="3">
        <f t="shared" si="23"/>
        <v>1</v>
      </c>
    </row>
    <row r="108" spans="1:16" ht="18.75">
      <c r="A108" s="1">
        <v>103</v>
      </c>
      <c r="B108" s="1" t="s">
        <v>10</v>
      </c>
      <c r="C108" s="1" t="s">
        <v>23</v>
      </c>
      <c r="D108" s="1" t="s">
        <v>77</v>
      </c>
      <c r="E108" s="1">
        <v>23</v>
      </c>
      <c r="F108" s="1"/>
      <c r="G108" s="1">
        <v>6</v>
      </c>
      <c r="H108" s="2">
        <f t="shared" si="18"/>
        <v>0.2608695652173913</v>
      </c>
      <c r="I108" s="1">
        <v>11</v>
      </c>
      <c r="J108" s="2">
        <f t="shared" si="19"/>
        <v>0.47826086956521741</v>
      </c>
      <c r="K108" s="1">
        <v>3</v>
      </c>
      <c r="L108" s="2">
        <f t="shared" si="20"/>
        <v>0.13043478260869565</v>
      </c>
      <c r="M108" s="1">
        <v>3</v>
      </c>
      <c r="N108" s="2">
        <f t="shared" si="21"/>
        <v>0.13043478260869565</v>
      </c>
      <c r="O108" s="3">
        <f t="shared" si="22"/>
        <v>0.73913043478260865</v>
      </c>
      <c r="P108" s="3">
        <f t="shared" si="23"/>
        <v>0.86956521739130432</v>
      </c>
    </row>
    <row r="109" spans="1:16" ht="18.75">
      <c r="A109" s="1">
        <v>104</v>
      </c>
      <c r="B109" s="1" t="s">
        <v>21</v>
      </c>
      <c r="C109" s="1" t="s">
        <v>48</v>
      </c>
      <c r="D109" s="1" t="s">
        <v>77</v>
      </c>
      <c r="E109" s="1">
        <v>23</v>
      </c>
      <c r="F109" s="1"/>
      <c r="G109" s="1"/>
      <c r="H109" s="2">
        <f t="shared" si="18"/>
        <v>0</v>
      </c>
      <c r="I109" s="1">
        <v>12</v>
      </c>
      <c r="J109" s="2">
        <f t="shared" si="19"/>
        <v>0.52173913043478259</v>
      </c>
      <c r="K109" s="1">
        <v>8</v>
      </c>
      <c r="L109" s="2">
        <f t="shared" si="20"/>
        <v>0.34782608695652173</v>
      </c>
      <c r="M109" s="1">
        <v>3</v>
      </c>
      <c r="N109" s="2">
        <f t="shared" si="21"/>
        <v>0.13043478260869565</v>
      </c>
      <c r="O109" s="3">
        <f t="shared" si="22"/>
        <v>0.52173913043478259</v>
      </c>
      <c r="P109" s="3">
        <f t="shared" si="23"/>
        <v>0.86956521739130432</v>
      </c>
    </row>
    <row r="110" spans="1:16" ht="18.75">
      <c r="A110" s="1">
        <v>105</v>
      </c>
      <c r="B110" s="1" t="s">
        <v>62</v>
      </c>
      <c r="C110" s="1" t="s">
        <v>48</v>
      </c>
      <c r="D110" s="1" t="s">
        <v>77</v>
      </c>
      <c r="E110" s="1">
        <v>23</v>
      </c>
      <c r="F110" s="1"/>
      <c r="G110" s="1"/>
      <c r="H110" s="2">
        <f t="shared" si="18"/>
        <v>0</v>
      </c>
      <c r="I110" s="1">
        <v>13</v>
      </c>
      <c r="J110" s="2">
        <f t="shared" si="19"/>
        <v>0.56521739130434778</v>
      </c>
      <c r="K110" s="1">
        <v>5</v>
      </c>
      <c r="L110" s="2">
        <f t="shared" si="20"/>
        <v>0.21739130434782608</v>
      </c>
      <c r="M110" s="1">
        <v>4</v>
      </c>
      <c r="N110" s="2">
        <f t="shared" si="21"/>
        <v>0.17391304347826086</v>
      </c>
      <c r="O110" s="3">
        <f t="shared" si="22"/>
        <v>0.56521739130434778</v>
      </c>
      <c r="P110" s="3">
        <f t="shared" si="23"/>
        <v>0.78260869565217384</v>
      </c>
    </row>
    <row r="111" spans="1:16" ht="18.75">
      <c r="A111" s="1">
        <v>106</v>
      </c>
      <c r="B111" s="1" t="s">
        <v>63</v>
      </c>
      <c r="C111" s="1" t="s">
        <v>58</v>
      </c>
      <c r="D111" s="1" t="s">
        <v>77</v>
      </c>
      <c r="E111" s="1">
        <v>23</v>
      </c>
      <c r="F111" s="1"/>
      <c r="G111" s="1">
        <v>2</v>
      </c>
      <c r="H111" s="2">
        <f t="shared" si="18"/>
        <v>8.6956521739130432E-2</v>
      </c>
      <c r="I111" s="1">
        <v>6</v>
      </c>
      <c r="J111" s="2">
        <f t="shared" si="19"/>
        <v>0.2608695652173913</v>
      </c>
      <c r="K111" s="1">
        <v>11</v>
      </c>
      <c r="L111" s="2">
        <f t="shared" si="20"/>
        <v>0.47826086956521741</v>
      </c>
      <c r="M111" s="1">
        <v>4</v>
      </c>
      <c r="N111" s="2">
        <f t="shared" si="21"/>
        <v>0.17391304347826086</v>
      </c>
      <c r="O111" s="3">
        <f t="shared" si="22"/>
        <v>0.34782608695652173</v>
      </c>
      <c r="P111" s="3">
        <f t="shared" si="23"/>
        <v>0.82608695652173914</v>
      </c>
    </row>
    <row r="112" spans="1:16" ht="18.75">
      <c r="A112" s="1">
        <v>107</v>
      </c>
      <c r="B112" s="1" t="s">
        <v>64</v>
      </c>
      <c r="C112" s="1" t="s">
        <v>58</v>
      </c>
      <c r="D112" s="1" t="s">
        <v>77</v>
      </c>
      <c r="E112" s="1">
        <v>23</v>
      </c>
      <c r="F112" s="1"/>
      <c r="G112" s="1">
        <v>1</v>
      </c>
      <c r="H112" s="2">
        <f t="shared" si="18"/>
        <v>4.3478260869565216E-2</v>
      </c>
      <c r="I112" s="1">
        <v>4</v>
      </c>
      <c r="J112" s="2">
        <f t="shared" si="19"/>
        <v>0.17391304347826086</v>
      </c>
      <c r="K112" s="1">
        <v>13</v>
      </c>
      <c r="L112" s="2">
        <f t="shared" si="20"/>
        <v>0.56521739130434778</v>
      </c>
      <c r="M112" s="1">
        <v>5</v>
      </c>
      <c r="N112" s="2">
        <f t="shared" si="21"/>
        <v>0.21739130434782608</v>
      </c>
      <c r="O112" s="3">
        <f t="shared" si="22"/>
        <v>0.21739130434782608</v>
      </c>
      <c r="P112" s="3">
        <f t="shared" si="23"/>
        <v>0.78260869565217384</v>
      </c>
    </row>
    <row r="113" spans="1:17" ht="18.75">
      <c r="A113" s="1">
        <v>108</v>
      </c>
      <c r="B113" s="1" t="s">
        <v>44</v>
      </c>
      <c r="C113" s="1" t="s">
        <v>49</v>
      </c>
      <c r="D113" s="1" t="s">
        <v>77</v>
      </c>
      <c r="E113" s="1">
        <v>23</v>
      </c>
      <c r="F113" s="1"/>
      <c r="G113" s="1">
        <v>7</v>
      </c>
      <c r="H113" s="2">
        <f t="shared" si="18"/>
        <v>0.30434782608695654</v>
      </c>
      <c r="I113" s="1">
        <v>9</v>
      </c>
      <c r="J113" s="2">
        <f t="shared" si="19"/>
        <v>0.39130434782608697</v>
      </c>
      <c r="K113" s="1">
        <v>5</v>
      </c>
      <c r="L113" s="2">
        <f t="shared" si="20"/>
        <v>0.21739130434782608</v>
      </c>
      <c r="M113" s="1">
        <v>2</v>
      </c>
      <c r="N113" s="2">
        <f t="shared" si="21"/>
        <v>8.6956521739130432E-2</v>
      </c>
      <c r="O113" s="3">
        <f t="shared" si="22"/>
        <v>0.69565217391304346</v>
      </c>
      <c r="P113" s="3">
        <f t="shared" si="23"/>
        <v>0.91304347826086951</v>
      </c>
    </row>
    <row r="114" spans="1:17" ht="18.75">
      <c r="A114" s="1">
        <v>109</v>
      </c>
      <c r="B114" s="1" t="s">
        <v>45</v>
      </c>
      <c r="C114" s="1" t="s">
        <v>50</v>
      </c>
      <c r="D114" s="1" t="s">
        <v>77</v>
      </c>
      <c r="E114" s="1">
        <v>23</v>
      </c>
      <c r="F114" s="1"/>
      <c r="G114" s="1">
        <v>6</v>
      </c>
      <c r="H114" s="2">
        <f t="shared" si="18"/>
        <v>0.2608695652173913</v>
      </c>
      <c r="I114" s="1">
        <v>11</v>
      </c>
      <c r="J114" s="2">
        <f t="shared" si="19"/>
        <v>0.47826086956521741</v>
      </c>
      <c r="K114" s="1">
        <v>4</v>
      </c>
      <c r="L114" s="2">
        <f t="shared" si="20"/>
        <v>0.17391304347826086</v>
      </c>
      <c r="M114" s="1">
        <v>2</v>
      </c>
      <c r="N114" s="2">
        <f t="shared" si="21"/>
        <v>8.6956521739130432E-2</v>
      </c>
      <c r="O114" s="3">
        <f t="shared" si="22"/>
        <v>0.73913043478260865</v>
      </c>
      <c r="P114" s="3">
        <f t="shared" si="23"/>
        <v>0.91304347826086951</v>
      </c>
    </row>
    <row r="115" spans="1:17" ht="18.75">
      <c r="A115" s="1">
        <v>110</v>
      </c>
      <c r="B115" s="1" t="s">
        <v>65</v>
      </c>
      <c r="C115" s="1" t="s">
        <v>68</v>
      </c>
      <c r="D115" s="1" t="s">
        <v>77</v>
      </c>
      <c r="E115" s="1">
        <v>23</v>
      </c>
      <c r="F115" s="1"/>
      <c r="G115" s="1">
        <v>4</v>
      </c>
      <c r="H115" s="2">
        <f t="shared" si="18"/>
        <v>0.17391304347826086</v>
      </c>
      <c r="I115" s="1">
        <v>6</v>
      </c>
      <c r="J115" s="2">
        <f t="shared" si="19"/>
        <v>0.2608695652173913</v>
      </c>
      <c r="K115" s="1">
        <v>9</v>
      </c>
      <c r="L115" s="2">
        <f t="shared" si="20"/>
        <v>0.39130434782608697</v>
      </c>
      <c r="M115" s="1">
        <v>4</v>
      </c>
      <c r="N115" s="2">
        <f t="shared" si="21"/>
        <v>0.17391304347826086</v>
      </c>
      <c r="O115" s="3">
        <f t="shared" si="22"/>
        <v>0.43478260869565216</v>
      </c>
      <c r="P115" s="3">
        <f t="shared" si="23"/>
        <v>0.82608695652173914</v>
      </c>
    </row>
    <row r="116" spans="1:17" ht="18.75">
      <c r="A116" s="1">
        <v>111</v>
      </c>
      <c r="B116" s="1" t="s">
        <v>66</v>
      </c>
      <c r="C116" s="1" t="s">
        <v>29</v>
      </c>
      <c r="D116" s="1" t="s">
        <v>77</v>
      </c>
      <c r="E116" s="1">
        <v>23</v>
      </c>
      <c r="F116" s="1"/>
      <c r="G116" s="1">
        <v>5</v>
      </c>
      <c r="H116" s="2">
        <f t="shared" si="18"/>
        <v>0.21739130434782608</v>
      </c>
      <c r="I116" s="1">
        <v>9</v>
      </c>
      <c r="J116" s="2">
        <f t="shared" si="19"/>
        <v>0.39130434782608697</v>
      </c>
      <c r="K116" s="1">
        <v>6</v>
      </c>
      <c r="L116" s="2">
        <f t="shared" si="20"/>
        <v>0.2608695652173913</v>
      </c>
      <c r="M116" s="1">
        <v>3</v>
      </c>
      <c r="N116" s="2">
        <f t="shared" si="21"/>
        <v>0.13043478260869565</v>
      </c>
      <c r="O116" s="3">
        <f t="shared" si="22"/>
        <v>0.60869565217391308</v>
      </c>
      <c r="P116" s="3">
        <f t="shared" si="23"/>
        <v>0.86956521739130443</v>
      </c>
    </row>
    <row r="117" spans="1:17" ht="18.75">
      <c r="A117" s="1">
        <v>112</v>
      </c>
      <c r="B117" s="1" t="s">
        <v>71</v>
      </c>
      <c r="C117" s="1" t="s">
        <v>41</v>
      </c>
      <c r="D117" s="1" t="s">
        <v>77</v>
      </c>
      <c r="E117" s="1">
        <v>23</v>
      </c>
      <c r="F117" s="1"/>
      <c r="G117" s="1">
        <v>10</v>
      </c>
      <c r="H117" s="2">
        <f t="shared" si="18"/>
        <v>0.43478260869565216</v>
      </c>
      <c r="I117" s="1">
        <v>9</v>
      </c>
      <c r="J117" s="2">
        <f t="shared" si="19"/>
        <v>0.39130434782608697</v>
      </c>
      <c r="K117" s="1">
        <v>4</v>
      </c>
      <c r="L117" s="2">
        <f t="shared" si="20"/>
        <v>0.17391304347826086</v>
      </c>
      <c r="M117" s="1"/>
      <c r="N117" s="2">
        <f t="shared" si="21"/>
        <v>0</v>
      </c>
      <c r="O117" s="3">
        <f t="shared" si="22"/>
        <v>0.82608695652173914</v>
      </c>
      <c r="P117" s="3">
        <f t="shared" si="23"/>
        <v>1</v>
      </c>
    </row>
    <row r="118" spans="1:17" ht="18.75">
      <c r="A118" s="1">
        <v>113</v>
      </c>
      <c r="B118" s="1" t="s">
        <v>32</v>
      </c>
      <c r="C118" s="1" t="s">
        <v>34</v>
      </c>
      <c r="D118" s="1" t="s">
        <v>77</v>
      </c>
      <c r="E118" s="1">
        <v>12</v>
      </c>
      <c r="F118" s="1"/>
      <c r="G118" s="1">
        <v>4</v>
      </c>
      <c r="H118" s="2">
        <f t="shared" si="18"/>
        <v>0.33333333333333331</v>
      </c>
      <c r="I118" s="1">
        <v>5</v>
      </c>
      <c r="J118" s="2">
        <f t="shared" si="19"/>
        <v>0.41666666666666669</v>
      </c>
      <c r="K118" s="1">
        <v>2</v>
      </c>
      <c r="L118" s="2">
        <f t="shared" si="20"/>
        <v>0.16666666666666666</v>
      </c>
      <c r="M118" s="1">
        <v>1</v>
      </c>
      <c r="N118" s="2">
        <f t="shared" si="21"/>
        <v>8.3333333333333329E-2</v>
      </c>
      <c r="O118" s="3">
        <f t="shared" si="22"/>
        <v>0.75</v>
      </c>
      <c r="P118" s="3">
        <f t="shared" si="23"/>
        <v>0.91666666666666663</v>
      </c>
    </row>
    <row r="119" spans="1:17" ht="18.75">
      <c r="A119" s="1">
        <v>114</v>
      </c>
      <c r="B119" s="1" t="s">
        <v>72</v>
      </c>
      <c r="C119" s="1" t="s">
        <v>27</v>
      </c>
      <c r="D119" s="1" t="s">
        <v>77</v>
      </c>
      <c r="E119" s="1">
        <v>11</v>
      </c>
      <c r="F119" s="1"/>
      <c r="G119" s="1">
        <v>7</v>
      </c>
      <c r="H119" s="2">
        <f t="shared" si="18"/>
        <v>0.63636363636363635</v>
      </c>
      <c r="I119" s="1">
        <v>1</v>
      </c>
      <c r="J119" s="2">
        <f t="shared" si="19"/>
        <v>9.0909090909090912E-2</v>
      </c>
      <c r="K119" s="1">
        <v>3</v>
      </c>
      <c r="L119" s="2">
        <f t="shared" si="20"/>
        <v>0.27272727272727271</v>
      </c>
      <c r="M119" s="1"/>
      <c r="N119" s="2">
        <f t="shared" si="21"/>
        <v>0</v>
      </c>
      <c r="O119" s="3">
        <f t="shared" si="22"/>
        <v>0.72727272727272729</v>
      </c>
      <c r="P119" s="3">
        <f t="shared" si="23"/>
        <v>1</v>
      </c>
    </row>
    <row r="120" spans="1:17" ht="18.75">
      <c r="A120" s="1">
        <v>115</v>
      </c>
      <c r="B120" s="1" t="s">
        <v>19</v>
      </c>
      <c r="C120" s="1" t="s">
        <v>26</v>
      </c>
      <c r="D120" s="1" t="s">
        <v>77</v>
      </c>
      <c r="E120" s="1">
        <v>23</v>
      </c>
      <c r="F120" s="1"/>
      <c r="G120" s="1">
        <v>18</v>
      </c>
      <c r="H120" s="2">
        <f t="shared" si="18"/>
        <v>0.78260869565217395</v>
      </c>
      <c r="I120" s="1">
        <v>3</v>
      </c>
      <c r="J120" s="2">
        <f t="shared" si="19"/>
        <v>0.13043478260869565</v>
      </c>
      <c r="K120" s="1">
        <v>2</v>
      </c>
      <c r="L120" s="2">
        <f t="shared" si="20"/>
        <v>8.6956521739130432E-2</v>
      </c>
      <c r="M120" s="1"/>
      <c r="N120" s="2">
        <f t="shared" si="21"/>
        <v>0</v>
      </c>
      <c r="O120" s="3">
        <f t="shared" si="22"/>
        <v>0.91304347826086962</v>
      </c>
      <c r="P120" s="3">
        <f t="shared" si="23"/>
        <v>1</v>
      </c>
    </row>
    <row r="121" spans="1:17" ht="18.75">
      <c r="A121" s="1">
        <v>116</v>
      </c>
      <c r="B121" s="1" t="s">
        <v>20</v>
      </c>
      <c r="C121" s="1" t="s">
        <v>24</v>
      </c>
      <c r="D121" s="1" t="s">
        <v>77</v>
      </c>
      <c r="E121" s="1">
        <v>23</v>
      </c>
      <c r="F121" s="1"/>
      <c r="G121" s="1">
        <v>10</v>
      </c>
      <c r="H121" s="2">
        <f t="shared" si="18"/>
        <v>0.43478260869565216</v>
      </c>
      <c r="I121" s="1">
        <v>11</v>
      </c>
      <c r="J121" s="2">
        <f t="shared" si="19"/>
        <v>0.47826086956521741</v>
      </c>
      <c r="K121" s="1">
        <v>2</v>
      </c>
      <c r="L121" s="2">
        <f t="shared" si="20"/>
        <v>8.6956521739130432E-2</v>
      </c>
      <c r="M121" s="1"/>
      <c r="N121" s="2">
        <f t="shared" si="21"/>
        <v>0</v>
      </c>
      <c r="O121" s="3">
        <f t="shared" si="22"/>
        <v>0.91304347826086962</v>
      </c>
      <c r="P121" s="3">
        <f t="shared" si="23"/>
        <v>1</v>
      </c>
    </row>
    <row r="122" spans="1:17" ht="18.75">
      <c r="A122" s="1">
        <v>117</v>
      </c>
      <c r="B122" s="1" t="s">
        <v>18</v>
      </c>
      <c r="C122" s="1" t="s">
        <v>25</v>
      </c>
      <c r="D122" s="1" t="s">
        <v>77</v>
      </c>
      <c r="E122" s="1">
        <v>23</v>
      </c>
      <c r="F122" s="1"/>
      <c r="G122" s="1">
        <v>11</v>
      </c>
      <c r="H122" s="2">
        <f t="shared" si="18"/>
        <v>0.47826086956521741</v>
      </c>
      <c r="I122" s="1">
        <v>8</v>
      </c>
      <c r="J122" s="2">
        <f t="shared" si="19"/>
        <v>0.34782608695652173</v>
      </c>
      <c r="K122" s="1">
        <v>3</v>
      </c>
      <c r="L122" s="2">
        <f t="shared" si="20"/>
        <v>0.13043478260869565</v>
      </c>
      <c r="M122" s="1">
        <v>1</v>
      </c>
      <c r="N122" s="2">
        <f t="shared" si="21"/>
        <v>4.3478260869565216E-2</v>
      </c>
      <c r="O122" s="3">
        <f t="shared" si="22"/>
        <v>0.82608695652173914</v>
      </c>
      <c r="P122" s="3">
        <f t="shared" si="23"/>
        <v>0.95652173913043481</v>
      </c>
      <c r="Q122" s="4" t="s">
        <v>97</v>
      </c>
    </row>
    <row r="123" spans="1:17" ht="18.75">
      <c r="A123" s="1">
        <v>118</v>
      </c>
      <c r="B123" s="1" t="s">
        <v>22</v>
      </c>
      <c r="C123" s="1" t="s">
        <v>73</v>
      </c>
      <c r="D123" s="1" t="s">
        <v>78</v>
      </c>
      <c r="E123" s="1">
        <v>19</v>
      </c>
      <c r="F123" s="1"/>
      <c r="G123" s="1">
        <v>4</v>
      </c>
      <c r="H123" s="2">
        <f t="shared" si="18"/>
        <v>0.21052631578947367</v>
      </c>
      <c r="I123" s="1">
        <v>7</v>
      </c>
      <c r="J123" s="2">
        <f t="shared" si="19"/>
        <v>0.36842105263157893</v>
      </c>
      <c r="K123" s="1">
        <v>7</v>
      </c>
      <c r="L123" s="2">
        <f t="shared" si="20"/>
        <v>0.36842105263157893</v>
      </c>
      <c r="M123" s="1">
        <v>1</v>
      </c>
      <c r="N123" s="2">
        <f t="shared" si="21"/>
        <v>5.2631578947368418E-2</v>
      </c>
      <c r="O123" s="3">
        <f t="shared" si="22"/>
        <v>0.57894736842105265</v>
      </c>
      <c r="P123" s="3">
        <f t="shared" si="23"/>
        <v>0.94736842105263164</v>
      </c>
    </row>
    <row r="124" spans="1:17" ht="18.75">
      <c r="A124" s="1">
        <v>119</v>
      </c>
      <c r="B124" s="1" t="s">
        <v>11</v>
      </c>
      <c r="C124" s="1" t="s">
        <v>73</v>
      </c>
      <c r="D124" s="1" t="s">
        <v>78</v>
      </c>
      <c r="E124" s="1">
        <v>19</v>
      </c>
      <c r="F124" s="1"/>
      <c r="G124" s="1">
        <v>4</v>
      </c>
      <c r="H124" s="2">
        <f t="shared" si="18"/>
        <v>0.21052631578947367</v>
      </c>
      <c r="I124" s="1">
        <v>6</v>
      </c>
      <c r="J124" s="2">
        <f t="shared" si="19"/>
        <v>0.31578947368421051</v>
      </c>
      <c r="K124" s="1">
        <v>8</v>
      </c>
      <c r="L124" s="2">
        <f t="shared" si="20"/>
        <v>0.42105263157894735</v>
      </c>
      <c r="M124" s="1">
        <v>1</v>
      </c>
      <c r="N124" s="2">
        <f t="shared" si="21"/>
        <v>5.2631578947368418E-2</v>
      </c>
      <c r="O124" s="3">
        <f t="shared" si="22"/>
        <v>0.52631578947368418</v>
      </c>
      <c r="P124" s="3">
        <f t="shared" si="23"/>
        <v>0.94736842105263153</v>
      </c>
    </row>
    <row r="125" spans="1:17" ht="18.75">
      <c r="A125" s="1">
        <v>120</v>
      </c>
      <c r="B125" s="1" t="s">
        <v>13</v>
      </c>
      <c r="C125" s="1" t="s">
        <v>41</v>
      </c>
      <c r="D125" s="1" t="s">
        <v>78</v>
      </c>
      <c r="E125" s="1">
        <v>19</v>
      </c>
      <c r="F125" s="1"/>
      <c r="G125" s="1">
        <v>6</v>
      </c>
      <c r="H125" s="2">
        <f t="shared" si="18"/>
        <v>0.31578947368421051</v>
      </c>
      <c r="I125" s="1">
        <v>8</v>
      </c>
      <c r="J125" s="2">
        <f t="shared" si="19"/>
        <v>0.42105263157894735</v>
      </c>
      <c r="K125" s="1">
        <v>4</v>
      </c>
      <c r="L125" s="2">
        <v>0.04</v>
      </c>
      <c r="M125" s="1">
        <v>1</v>
      </c>
      <c r="N125" s="2">
        <f t="shared" si="21"/>
        <v>5.2631578947368418E-2</v>
      </c>
      <c r="O125" s="3">
        <f t="shared" si="22"/>
        <v>0.73684210526315785</v>
      </c>
      <c r="P125" s="3">
        <f t="shared" si="23"/>
        <v>0.77684210526315789</v>
      </c>
    </row>
    <row r="126" spans="1:17" ht="18.75">
      <c r="A126" s="1">
        <v>121</v>
      </c>
      <c r="B126" s="1" t="s">
        <v>10</v>
      </c>
      <c r="C126" s="1" t="s">
        <v>75</v>
      </c>
      <c r="D126" s="1" t="s">
        <v>78</v>
      </c>
      <c r="E126" s="1">
        <v>19</v>
      </c>
      <c r="F126" s="1"/>
      <c r="G126" s="1">
        <v>5</v>
      </c>
      <c r="H126" s="2">
        <f t="shared" si="18"/>
        <v>0.26315789473684209</v>
      </c>
      <c r="I126" s="1">
        <v>6</v>
      </c>
      <c r="J126" s="2">
        <f t="shared" si="19"/>
        <v>0.31578947368421051</v>
      </c>
      <c r="K126" s="1">
        <v>7</v>
      </c>
      <c r="L126" s="2">
        <f t="shared" si="20"/>
        <v>0.36842105263157893</v>
      </c>
      <c r="M126" s="1">
        <v>1</v>
      </c>
      <c r="N126" s="2">
        <f t="shared" si="21"/>
        <v>5.2631578947368418E-2</v>
      </c>
      <c r="O126" s="3">
        <f t="shared" si="22"/>
        <v>0.57894736842105265</v>
      </c>
      <c r="P126" s="3">
        <f t="shared" si="23"/>
        <v>0.94736842105263164</v>
      </c>
    </row>
    <row r="127" spans="1:17" ht="18.75">
      <c r="A127" s="1">
        <v>122</v>
      </c>
      <c r="B127" s="1" t="s">
        <v>21</v>
      </c>
      <c r="C127" s="1" t="s">
        <v>48</v>
      </c>
      <c r="D127" s="1" t="s">
        <v>78</v>
      </c>
      <c r="E127" s="1">
        <v>19</v>
      </c>
      <c r="F127" s="1"/>
      <c r="G127" s="1">
        <v>5</v>
      </c>
      <c r="H127" s="2">
        <f t="shared" si="18"/>
        <v>0.26315789473684209</v>
      </c>
      <c r="I127" s="1">
        <v>5</v>
      </c>
      <c r="J127" s="2">
        <f t="shared" si="19"/>
        <v>0.26315789473684209</v>
      </c>
      <c r="K127" s="1">
        <v>5</v>
      </c>
      <c r="L127" s="2">
        <f t="shared" si="20"/>
        <v>0.26315789473684209</v>
      </c>
      <c r="M127" s="1">
        <v>4</v>
      </c>
      <c r="N127" s="2">
        <f t="shared" si="21"/>
        <v>0.21052631578947367</v>
      </c>
      <c r="O127" s="3">
        <f t="shared" si="22"/>
        <v>0.52631578947368418</v>
      </c>
      <c r="P127" s="3">
        <f t="shared" si="23"/>
        <v>0.78947368421052633</v>
      </c>
    </row>
    <row r="128" spans="1:17" ht="18.75">
      <c r="A128" s="1">
        <v>123</v>
      </c>
      <c r="B128" s="1" t="s">
        <v>62</v>
      </c>
      <c r="C128" s="1" t="s">
        <v>48</v>
      </c>
      <c r="D128" s="1" t="s">
        <v>78</v>
      </c>
      <c r="E128" s="1">
        <v>19</v>
      </c>
      <c r="F128" s="1"/>
      <c r="G128" s="1">
        <v>6</v>
      </c>
      <c r="H128" s="2">
        <f t="shared" si="18"/>
        <v>0.31578947368421051</v>
      </c>
      <c r="I128" s="1">
        <v>3</v>
      </c>
      <c r="J128" s="2">
        <f t="shared" si="19"/>
        <v>0.15789473684210525</v>
      </c>
      <c r="K128" s="1">
        <v>5</v>
      </c>
      <c r="L128" s="2">
        <f t="shared" si="20"/>
        <v>0.26315789473684209</v>
      </c>
      <c r="M128" s="1">
        <v>5</v>
      </c>
      <c r="N128" s="2">
        <f t="shared" si="21"/>
        <v>0.26315789473684209</v>
      </c>
      <c r="O128" s="3">
        <f t="shared" si="22"/>
        <v>0.47368421052631576</v>
      </c>
      <c r="P128" s="3">
        <f t="shared" si="23"/>
        <v>0.73684210526315785</v>
      </c>
    </row>
    <row r="129" spans="1:17" ht="18.75">
      <c r="A129" s="1">
        <v>124</v>
      </c>
      <c r="B129" s="1" t="s">
        <v>63</v>
      </c>
      <c r="C129" s="1" t="s">
        <v>58</v>
      </c>
      <c r="D129" s="1" t="s">
        <v>78</v>
      </c>
      <c r="E129" s="1">
        <v>19</v>
      </c>
      <c r="F129" s="1"/>
      <c r="G129" s="1">
        <v>4</v>
      </c>
      <c r="H129" s="2">
        <f t="shared" si="18"/>
        <v>0.21052631578947367</v>
      </c>
      <c r="I129" s="1">
        <v>5</v>
      </c>
      <c r="J129" s="2">
        <f t="shared" si="19"/>
        <v>0.26315789473684209</v>
      </c>
      <c r="K129" s="1">
        <v>5</v>
      </c>
      <c r="L129" s="2">
        <f t="shared" si="20"/>
        <v>0.26315789473684209</v>
      </c>
      <c r="M129" s="1">
        <v>5</v>
      </c>
      <c r="N129" s="2">
        <f t="shared" si="21"/>
        <v>0.26315789473684209</v>
      </c>
      <c r="O129" s="3">
        <f t="shared" si="22"/>
        <v>0.47368421052631576</v>
      </c>
      <c r="P129" s="3">
        <f t="shared" si="23"/>
        <v>0.73684210526315785</v>
      </c>
    </row>
    <row r="130" spans="1:17" ht="18.75">
      <c r="A130" s="1">
        <v>125</v>
      </c>
      <c r="B130" s="1" t="s">
        <v>64</v>
      </c>
      <c r="C130" s="1" t="s">
        <v>58</v>
      </c>
      <c r="D130" s="1" t="s">
        <v>78</v>
      </c>
      <c r="E130" s="1">
        <v>19</v>
      </c>
      <c r="F130" s="1"/>
      <c r="G130" s="1">
        <v>4</v>
      </c>
      <c r="H130" s="2">
        <f t="shared" si="18"/>
        <v>0.21052631578947367</v>
      </c>
      <c r="I130" s="1">
        <v>3</v>
      </c>
      <c r="J130" s="2">
        <f t="shared" si="19"/>
        <v>0.15789473684210525</v>
      </c>
      <c r="K130" s="1">
        <v>9</v>
      </c>
      <c r="L130" s="2">
        <f t="shared" si="20"/>
        <v>0.47368421052631576</v>
      </c>
      <c r="M130" s="1">
        <v>3</v>
      </c>
      <c r="N130" s="2">
        <f t="shared" si="21"/>
        <v>0.15789473684210525</v>
      </c>
      <c r="O130" s="3">
        <f t="shared" si="22"/>
        <v>0.36842105263157893</v>
      </c>
      <c r="P130" s="3">
        <f t="shared" si="23"/>
        <v>0.84210526315789469</v>
      </c>
    </row>
    <row r="131" spans="1:17" ht="18.75">
      <c r="A131" s="1">
        <v>126</v>
      </c>
      <c r="B131" s="1" t="s">
        <v>44</v>
      </c>
      <c r="C131" s="1" t="s">
        <v>49</v>
      </c>
      <c r="D131" s="1" t="s">
        <v>78</v>
      </c>
      <c r="E131" s="1">
        <v>19</v>
      </c>
      <c r="F131" s="1"/>
      <c r="G131" s="1">
        <v>6</v>
      </c>
      <c r="H131" s="2">
        <f t="shared" si="18"/>
        <v>0.31578947368421051</v>
      </c>
      <c r="I131" s="1">
        <v>4</v>
      </c>
      <c r="J131" s="2">
        <f t="shared" si="19"/>
        <v>0.21052631578947367</v>
      </c>
      <c r="K131" s="1">
        <v>7</v>
      </c>
      <c r="L131" s="2">
        <f t="shared" si="20"/>
        <v>0.36842105263157893</v>
      </c>
      <c r="M131" s="1">
        <v>2</v>
      </c>
      <c r="N131" s="2">
        <f t="shared" si="21"/>
        <v>0.10526315789473684</v>
      </c>
      <c r="O131" s="3">
        <f t="shared" si="22"/>
        <v>0.52631578947368418</v>
      </c>
      <c r="P131" s="3">
        <f t="shared" si="23"/>
        <v>0.89473684210526305</v>
      </c>
    </row>
    <row r="132" spans="1:17" ht="18.75">
      <c r="A132" s="1">
        <v>127</v>
      </c>
      <c r="B132" s="1" t="s">
        <v>45</v>
      </c>
      <c r="C132" s="1" t="s">
        <v>50</v>
      </c>
      <c r="D132" s="1" t="s">
        <v>78</v>
      </c>
      <c r="E132" s="1">
        <v>19</v>
      </c>
      <c r="F132" s="1"/>
      <c r="G132" s="1">
        <v>4</v>
      </c>
      <c r="H132" s="2">
        <f t="shared" si="18"/>
        <v>0.21052631578947367</v>
      </c>
      <c r="I132" s="1">
        <v>5</v>
      </c>
      <c r="J132" s="2">
        <f t="shared" si="19"/>
        <v>0.26315789473684209</v>
      </c>
      <c r="K132" s="1">
        <v>6</v>
      </c>
      <c r="L132" s="2">
        <f t="shared" si="20"/>
        <v>0.31578947368421051</v>
      </c>
      <c r="M132" s="1">
        <v>4</v>
      </c>
      <c r="N132" s="2">
        <f t="shared" si="21"/>
        <v>0.21052631578947367</v>
      </c>
      <c r="O132" s="3">
        <f t="shared" si="22"/>
        <v>0.47368421052631576</v>
      </c>
      <c r="P132" s="3">
        <f t="shared" si="23"/>
        <v>0.78947368421052633</v>
      </c>
    </row>
    <row r="133" spans="1:17" ht="18.75">
      <c r="A133" s="1">
        <v>128</v>
      </c>
      <c r="B133" s="1" t="s">
        <v>65</v>
      </c>
      <c r="C133" s="1" t="s">
        <v>68</v>
      </c>
      <c r="D133" s="1" t="s">
        <v>78</v>
      </c>
      <c r="E133" s="1">
        <v>19</v>
      </c>
      <c r="F133" s="1"/>
      <c r="G133" s="1">
        <v>4</v>
      </c>
      <c r="H133" s="2">
        <f t="shared" si="18"/>
        <v>0.21052631578947367</v>
      </c>
      <c r="I133" s="1">
        <v>6</v>
      </c>
      <c r="J133" s="2">
        <f t="shared" si="19"/>
        <v>0.31578947368421051</v>
      </c>
      <c r="K133" s="1">
        <v>6</v>
      </c>
      <c r="L133" s="2">
        <f t="shared" si="20"/>
        <v>0.31578947368421051</v>
      </c>
      <c r="M133" s="1">
        <v>3</v>
      </c>
      <c r="N133" s="2">
        <f t="shared" si="21"/>
        <v>0.15789473684210525</v>
      </c>
      <c r="O133" s="3">
        <f t="shared" si="22"/>
        <v>0.52631578947368418</v>
      </c>
      <c r="P133" s="3">
        <f t="shared" si="23"/>
        <v>0.84210526315789469</v>
      </c>
    </row>
    <row r="134" spans="1:17" ht="18.75">
      <c r="A134" s="1">
        <v>129</v>
      </c>
      <c r="B134" s="1" t="s">
        <v>66</v>
      </c>
      <c r="C134" s="1" t="s">
        <v>29</v>
      </c>
      <c r="D134" s="1" t="s">
        <v>78</v>
      </c>
      <c r="E134" s="1">
        <v>19</v>
      </c>
      <c r="F134" s="1"/>
      <c r="G134" s="1">
        <v>4</v>
      </c>
      <c r="H134" s="2">
        <f t="shared" si="18"/>
        <v>0.21052631578947367</v>
      </c>
      <c r="I134" s="1">
        <v>6</v>
      </c>
      <c r="J134" s="2">
        <f t="shared" si="19"/>
        <v>0.31578947368421051</v>
      </c>
      <c r="K134" s="1">
        <v>8</v>
      </c>
      <c r="L134" s="2">
        <f t="shared" si="20"/>
        <v>0.42105263157894735</v>
      </c>
      <c r="M134" s="1">
        <v>1</v>
      </c>
      <c r="N134" s="2">
        <f t="shared" si="21"/>
        <v>5.2631578947368418E-2</v>
      </c>
      <c r="O134" s="3">
        <f t="shared" si="22"/>
        <v>0.52631578947368418</v>
      </c>
      <c r="P134" s="3">
        <f t="shared" si="23"/>
        <v>0.94736842105263153</v>
      </c>
    </row>
    <row r="135" spans="1:17" ht="18.75">
      <c r="A135" s="1">
        <v>130</v>
      </c>
      <c r="B135" s="1" t="s">
        <v>71</v>
      </c>
      <c r="C135" s="1" t="s">
        <v>41</v>
      </c>
      <c r="D135" s="1" t="s">
        <v>78</v>
      </c>
      <c r="E135" s="1">
        <v>19</v>
      </c>
      <c r="F135" s="1"/>
      <c r="G135" s="1">
        <v>6</v>
      </c>
      <c r="H135" s="2">
        <f t="shared" si="18"/>
        <v>0.31578947368421051</v>
      </c>
      <c r="I135" s="1">
        <v>7</v>
      </c>
      <c r="J135" s="2">
        <f t="shared" si="19"/>
        <v>0.36842105263157893</v>
      </c>
      <c r="K135" s="1">
        <v>5</v>
      </c>
      <c r="L135" s="2">
        <f t="shared" si="20"/>
        <v>0.26315789473684209</v>
      </c>
      <c r="M135" s="1">
        <v>1</v>
      </c>
      <c r="N135" s="2">
        <f t="shared" si="21"/>
        <v>5.2631578947368418E-2</v>
      </c>
      <c r="O135" s="3">
        <f t="shared" si="22"/>
        <v>0.68421052631578938</v>
      </c>
      <c r="P135" s="3">
        <f t="shared" si="23"/>
        <v>0.94736842105263142</v>
      </c>
    </row>
    <row r="136" spans="1:17" ht="18.75">
      <c r="A136" s="1">
        <v>131</v>
      </c>
      <c r="B136" s="1" t="s">
        <v>32</v>
      </c>
      <c r="C136" s="1" t="s">
        <v>34</v>
      </c>
      <c r="D136" s="1" t="s">
        <v>78</v>
      </c>
      <c r="E136" s="1">
        <v>9</v>
      </c>
      <c r="F136" s="1"/>
      <c r="G136" s="1">
        <v>2</v>
      </c>
      <c r="H136" s="2">
        <f t="shared" si="18"/>
        <v>0.22222222222222221</v>
      </c>
      <c r="I136" s="1">
        <v>5</v>
      </c>
      <c r="J136" s="2">
        <f t="shared" si="19"/>
        <v>0.55555555555555558</v>
      </c>
      <c r="K136" s="1">
        <v>2</v>
      </c>
      <c r="L136" s="2">
        <f t="shared" si="20"/>
        <v>0.22222222222222221</v>
      </c>
      <c r="M136" s="1"/>
      <c r="N136" s="2">
        <f t="shared" si="21"/>
        <v>0</v>
      </c>
      <c r="O136" s="3">
        <f t="shared" si="22"/>
        <v>0.77777777777777779</v>
      </c>
      <c r="P136" s="3">
        <f t="shared" si="23"/>
        <v>1</v>
      </c>
    </row>
    <row r="137" spans="1:17" ht="18.75">
      <c r="A137" s="1">
        <v>132</v>
      </c>
      <c r="B137" s="1" t="s">
        <v>72</v>
      </c>
      <c r="C137" s="1" t="s">
        <v>27</v>
      </c>
      <c r="D137" s="1" t="s">
        <v>78</v>
      </c>
      <c r="E137" s="1">
        <v>10</v>
      </c>
      <c r="F137" s="1"/>
      <c r="G137" s="1">
        <v>4</v>
      </c>
      <c r="H137" s="2">
        <f t="shared" si="18"/>
        <v>0.4</v>
      </c>
      <c r="I137" s="1">
        <v>3</v>
      </c>
      <c r="J137" s="2">
        <f t="shared" si="19"/>
        <v>0.3</v>
      </c>
      <c r="K137" s="1">
        <v>2</v>
      </c>
      <c r="L137" s="2">
        <f t="shared" si="20"/>
        <v>0.2</v>
      </c>
      <c r="M137" s="1">
        <v>1</v>
      </c>
      <c r="N137" s="2">
        <f t="shared" si="21"/>
        <v>0.1</v>
      </c>
      <c r="O137" s="3">
        <f t="shared" si="22"/>
        <v>0.7</v>
      </c>
      <c r="P137" s="3">
        <f t="shared" si="23"/>
        <v>0.89999999999999991</v>
      </c>
    </row>
    <row r="138" spans="1:17" ht="18.75">
      <c r="A138" s="1">
        <v>133</v>
      </c>
      <c r="B138" s="1" t="s">
        <v>19</v>
      </c>
      <c r="C138" s="1" t="s">
        <v>26</v>
      </c>
      <c r="D138" s="1" t="s">
        <v>78</v>
      </c>
      <c r="E138" s="1">
        <v>19</v>
      </c>
      <c r="F138" s="1"/>
      <c r="G138" s="1">
        <v>15</v>
      </c>
      <c r="H138" s="2">
        <f t="shared" si="18"/>
        <v>0.78947368421052633</v>
      </c>
      <c r="I138" s="1">
        <v>2</v>
      </c>
      <c r="J138" s="2">
        <f t="shared" si="19"/>
        <v>0.10526315789473684</v>
      </c>
      <c r="K138" s="1">
        <v>2</v>
      </c>
      <c r="L138" s="2">
        <f t="shared" si="20"/>
        <v>0.10526315789473684</v>
      </c>
      <c r="M138" s="1"/>
      <c r="N138" s="2">
        <f t="shared" si="21"/>
        <v>0</v>
      </c>
      <c r="O138" s="3">
        <f t="shared" si="22"/>
        <v>0.89473684210526316</v>
      </c>
      <c r="P138" s="3">
        <f t="shared" si="23"/>
        <v>1</v>
      </c>
    </row>
    <row r="139" spans="1:17" ht="18.75">
      <c r="A139" s="1">
        <v>134</v>
      </c>
      <c r="B139" s="1" t="s">
        <v>20</v>
      </c>
      <c r="C139" s="1" t="s">
        <v>24</v>
      </c>
      <c r="D139" s="1" t="s">
        <v>78</v>
      </c>
      <c r="E139" s="1">
        <v>19</v>
      </c>
      <c r="F139" s="1"/>
      <c r="G139" s="1">
        <v>13</v>
      </c>
      <c r="H139" s="2">
        <f t="shared" si="18"/>
        <v>0.68421052631578949</v>
      </c>
      <c r="I139" s="1">
        <v>4</v>
      </c>
      <c r="J139" s="2">
        <f t="shared" si="19"/>
        <v>0.21052631578947367</v>
      </c>
      <c r="K139" s="1">
        <v>2</v>
      </c>
      <c r="L139" s="2">
        <f t="shared" si="20"/>
        <v>0.10526315789473684</v>
      </c>
      <c r="M139" s="1"/>
      <c r="N139" s="2">
        <f t="shared" si="21"/>
        <v>0</v>
      </c>
      <c r="O139" s="3">
        <f t="shared" si="22"/>
        <v>0.89473684210526316</v>
      </c>
      <c r="P139" s="3">
        <f t="shared" si="23"/>
        <v>1</v>
      </c>
    </row>
    <row r="140" spans="1:17" ht="18.75">
      <c r="A140" s="1">
        <v>135</v>
      </c>
      <c r="B140" s="1" t="s">
        <v>18</v>
      </c>
      <c r="C140" s="1" t="s">
        <v>25</v>
      </c>
      <c r="D140" s="1" t="s">
        <v>78</v>
      </c>
      <c r="E140" s="1">
        <v>19</v>
      </c>
      <c r="F140" s="1"/>
      <c r="G140" s="1">
        <v>9</v>
      </c>
      <c r="H140" s="2">
        <f t="shared" si="18"/>
        <v>0.47368421052631576</v>
      </c>
      <c r="I140" s="1">
        <v>7</v>
      </c>
      <c r="J140" s="2">
        <f t="shared" si="19"/>
        <v>0.36842105263157893</v>
      </c>
      <c r="K140" s="1">
        <v>1</v>
      </c>
      <c r="L140" s="2">
        <f t="shared" si="20"/>
        <v>5.2631578947368418E-2</v>
      </c>
      <c r="M140" s="1">
        <v>1</v>
      </c>
      <c r="N140" s="2">
        <f t="shared" si="21"/>
        <v>5.2631578947368418E-2</v>
      </c>
      <c r="O140" s="3">
        <f t="shared" si="22"/>
        <v>0.84210526315789469</v>
      </c>
      <c r="P140" s="3">
        <f t="shared" si="23"/>
        <v>0.89473684210526305</v>
      </c>
      <c r="Q140" s="4" t="s">
        <v>96</v>
      </c>
    </row>
    <row r="141" spans="1:17" ht="18.75">
      <c r="A141" s="1">
        <v>136</v>
      </c>
      <c r="B141" s="1" t="s">
        <v>22</v>
      </c>
      <c r="C141" s="1" t="s">
        <v>80</v>
      </c>
      <c r="D141" s="1" t="s">
        <v>82</v>
      </c>
      <c r="E141" s="1">
        <v>25</v>
      </c>
      <c r="F141" s="1"/>
      <c r="G141" s="1">
        <v>5</v>
      </c>
      <c r="H141" s="2">
        <f t="shared" ref="H141:H150" si="24">G141/E141</f>
        <v>0.2</v>
      </c>
      <c r="I141" s="1">
        <v>9</v>
      </c>
      <c r="J141" s="2">
        <f t="shared" ref="J141:J150" si="25">I141/E141</f>
        <v>0.36</v>
      </c>
      <c r="K141" s="1">
        <v>8</v>
      </c>
      <c r="L141" s="2">
        <f t="shared" ref="L141:L150" si="26">K141/E141</f>
        <v>0.32</v>
      </c>
      <c r="M141" s="1">
        <v>3</v>
      </c>
      <c r="N141" s="2">
        <f t="shared" ref="N141:N150" si="27">M141/E141</f>
        <v>0.12</v>
      </c>
      <c r="O141" s="3">
        <f t="shared" ref="O141:O150" si="28">H141+J141</f>
        <v>0.56000000000000005</v>
      </c>
      <c r="P141" s="3">
        <f t="shared" ref="P141:P150" si="29">H141+J141+L141</f>
        <v>0.88000000000000012</v>
      </c>
    </row>
    <row r="142" spans="1:17" ht="18.75">
      <c r="A142" s="1">
        <v>137</v>
      </c>
      <c r="B142" s="1" t="s">
        <v>11</v>
      </c>
      <c r="C142" s="1" t="s">
        <v>80</v>
      </c>
      <c r="D142" s="1" t="s">
        <v>82</v>
      </c>
      <c r="E142" s="1">
        <v>25</v>
      </c>
      <c r="F142" s="1"/>
      <c r="G142" s="1">
        <v>5</v>
      </c>
      <c r="H142" s="2">
        <f t="shared" si="24"/>
        <v>0.2</v>
      </c>
      <c r="I142" s="1">
        <v>8</v>
      </c>
      <c r="J142" s="2">
        <f t="shared" si="25"/>
        <v>0.32</v>
      </c>
      <c r="K142" s="1">
        <v>7</v>
      </c>
      <c r="L142" s="2">
        <f t="shared" si="26"/>
        <v>0.28000000000000003</v>
      </c>
      <c r="M142" s="1">
        <v>5</v>
      </c>
      <c r="N142" s="2">
        <f t="shared" si="27"/>
        <v>0.2</v>
      </c>
      <c r="O142" s="3">
        <f t="shared" si="28"/>
        <v>0.52</v>
      </c>
      <c r="P142" s="3">
        <f t="shared" si="29"/>
        <v>0.8</v>
      </c>
    </row>
    <row r="143" spans="1:17" ht="18.75">
      <c r="A143" s="1">
        <v>138</v>
      </c>
      <c r="B143" s="1" t="s">
        <v>13</v>
      </c>
      <c r="C143" s="1" t="s">
        <v>74</v>
      </c>
      <c r="D143" s="1" t="s">
        <v>82</v>
      </c>
      <c r="E143" s="1">
        <v>25</v>
      </c>
      <c r="F143" s="1"/>
      <c r="G143" s="1">
        <v>12</v>
      </c>
      <c r="H143" s="2">
        <f t="shared" si="24"/>
        <v>0.48</v>
      </c>
      <c r="I143" s="1">
        <v>4</v>
      </c>
      <c r="J143" s="2">
        <f t="shared" si="25"/>
        <v>0.16</v>
      </c>
      <c r="K143" s="1">
        <v>9</v>
      </c>
      <c r="L143" s="2">
        <f t="shared" si="26"/>
        <v>0.36</v>
      </c>
      <c r="M143" s="1"/>
      <c r="N143" s="2">
        <f t="shared" si="27"/>
        <v>0</v>
      </c>
      <c r="O143" s="3">
        <f t="shared" si="28"/>
        <v>0.64</v>
      </c>
      <c r="P143" s="3">
        <f t="shared" si="29"/>
        <v>1</v>
      </c>
    </row>
    <row r="144" spans="1:17" ht="18.75">
      <c r="A144" s="1">
        <v>139</v>
      </c>
      <c r="B144" s="1" t="s">
        <v>10</v>
      </c>
      <c r="C144" s="1" t="s">
        <v>76</v>
      </c>
      <c r="D144" s="1" t="s">
        <v>82</v>
      </c>
      <c r="E144" s="1">
        <v>25</v>
      </c>
      <c r="F144" s="1"/>
      <c r="G144" s="1">
        <v>5</v>
      </c>
      <c r="H144" s="2">
        <f t="shared" si="24"/>
        <v>0.2</v>
      </c>
      <c r="I144" s="1">
        <v>7</v>
      </c>
      <c r="J144" s="2">
        <f t="shared" si="25"/>
        <v>0.28000000000000003</v>
      </c>
      <c r="K144" s="1">
        <v>11</v>
      </c>
      <c r="L144" s="2">
        <f t="shared" si="26"/>
        <v>0.44</v>
      </c>
      <c r="M144" s="1">
        <v>2</v>
      </c>
      <c r="N144" s="2">
        <f t="shared" si="27"/>
        <v>0.08</v>
      </c>
      <c r="O144" s="3">
        <f t="shared" si="28"/>
        <v>0.48000000000000004</v>
      </c>
      <c r="P144" s="3">
        <f t="shared" si="29"/>
        <v>0.92</v>
      </c>
    </row>
    <row r="145" spans="1:16" ht="18.75">
      <c r="A145" s="1">
        <v>140</v>
      </c>
      <c r="B145" s="1" t="s">
        <v>21</v>
      </c>
      <c r="C145" s="1" t="s">
        <v>48</v>
      </c>
      <c r="D145" s="1" t="s">
        <v>82</v>
      </c>
      <c r="E145" s="1">
        <v>25</v>
      </c>
      <c r="F145" s="1"/>
      <c r="G145" s="1">
        <v>5</v>
      </c>
      <c r="H145" s="2">
        <f t="shared" si="24"/>
        <v>0.2</v>
      </c>
      <c r="I145" s="1">
        <v>11</v>
      </c>
      <c r="J145" s="2">
        <f t="shared" si="25"/>
        <v>0.44</v>
      </c>
      <c r="K145" s="1">
        <v>6</v>
      </c>
      <c r="L145" s="2">
        <f t="shared" si="26"/>
        <v>0.24</v>
      </c>
      <c r="M145" s="1">
        <v>3</v>
      </c>
      <c r="N145" s="2">
        <f t="shared" si="27"/>
        <v>0.12</v>
      </c>
      <c r="O145" s="3">
        <f t="shared" si="28"/>
        <v>0.64</v>
      </c>
      <c r="P145" s="3">
        <f t="shared" si="29"/>
        <v>0.88</v>
      </c>
    </row>
    <row r="146" spans="1:16" ht="18.75">
      <c r="A146" s="1">
        <v>141</v>
      </c>
      <c r="B146" s="1" t="s">
        <v>62</v>
      </c>
      <c r="C146" s="1" t="s">
        <v>48</v>
      </c>
      <c r="D146" s="1" t="s">
        <v>82</v>
      </c>
      <c r="E146" s="1">
        <v>25</v>
      </c>
      <c r="F146" s="1"/>
      <c r="G146" s="1">
        <v>5</v>
      </c>
      <c r="H146" s="2">
        <f t="shared" si="24"/>
        <v>0.2</v>
      </c>
      <c r="I146" s="1">
        <v>13</v>
      </c>
      <c r="J146" s="2">
        <f t="shared" si="25"/>
        <v>0.52</v>
      </c>
      <c r="K146" s="1">
        <v>4</v>
      </c>
      <c r="L146" s="2">
        <f t="shared" si="26"/>
        <v>0.16</v>
      </c>
      <c r="M146" s="1">
        <v>3</v>
      </c>
      <c r="N146" s="2">
        <f t="shared" si="27"/>
        <v>0.12</v>
      </c>
      <c r="O146" s="3">
        <f t="shared" si="28"/>
        <v>0.72</v>
      </c>
      <c r="P146" s="3">
        <f t="shared" si="29"/>
        <v>0.88</v>
      </c>
    </row>
    <row r="147" spans="1:16" ht="18.75">
      <c r="A147" s="1">
        <v>142</v>
      </c>
      <c r="B147" s="1" t="s">
        <v>79</v>
      </c>
      <c r="C147" s="1" t="s">
        <v>59</v>
      </c>
      <c r="D147" s="1" t="s">
        <v>82</v>
      </c>
      <c r="E147" s="1">
        <v>25</v>
      </c>
      <c r="F147" s="1"/>
      <c r="G147" s="1">
        <v>9</v>
      </c>
      <c r="H147" s="2">
        <f t="shared" si="24"/>
        <v>0.36</v>
      </c>
      <c r="I147" s="1">
        <v>6</v>
      </c>
      <c r="J147" s="2">
        <f t="shared" si="25"/>
        <v>0.24</v>
      </c>
      <c r="K147" s="1">
        <v>8</v>
      </c>
      <c r="L147" s="2">
        <f t="shared" si="26"/>
        <v>0.32</v>
      </c>
      <c r="M147" s="1">
        <v>1</v>
      </c>
      <c r="N147" s="2">
        <f t="shared" si="27"/>
        <v>0.04</v>
      </c>
      <c r="O147" s="3">
        <f t="shared" si="28"/>
        <v>0.6</v>
      </c>
      <c r="P147" s="3">
        <f t="shared" si="29"/>
        <v>0.91999999999999993</v>
      </c>
    </row>
    <row r="148" spans="1:16" ht="18.75">
      <c r="A148" s="1">
        <v>143</v>
      </c>
      <c r="B148" s="1" t="s">
        <v>63</v>
      </c>
      <c r="C148" s="1" t="s">
        <v>69</v>
      </c>
      <c r="D148" s="1" t="s">
        <v>82</v>
      </c>
      <c r="E148" s="1">
        <v>25</v>
      </c>
      <c r="F148" s="1"/>
      <c r="G148" s="1">
        <v>4</v>
      </c>
      <c r="H148" s="2">
        <f t="shared" si="24"/>
        <v>0.16</v>
      </c>
      <c r="I148" s="1">
        <v>7</v>
      </c>
      <c r="J148" s="2">
        <f t="shared" si="25"/>
        <v>0.28000000000000003</v>
      </c>
      <c r="K148" s="1">
        <v>13</v>
      </c>
      <c r="L148" s="2">
        <f t="shared" si="26"/>
        <v>0.52</v>
      </c>
      <c r="M148" s="1">
        <v>1</v>
      </c>
      <c r="N148" s="2">
        <f t="shared" si="27"/>
        <v>0.04</v>
      </c>
      <c r="O148" s="3">
        <f t="shared" si="28"/>
        <v>0.44000000000000006</v>
      </c>
      <c r="P148" s="3">
        <f t="shared" si="29"/>
        <v>0.96000000000000008</v>
      </c>
    </row>
    <row r="149" spans="1:16" ht="18.75">
      <c r="A149" s="1">
        <v>144</v>
      </c>
      <c r="B149" s="1" t="s">
        <v>64</v>
      </c>
      <c r="C149" s="1" t="s">
        <v>69</v>
      </c>
      <c r="D149" s="1" t="s">
        <v>82</v>
      </c>
      <c r="E149" s="1">
        <v>25</v>
      </c>
      <c r="F149" s="1"/>
      <c r="G149" s="1">
        <v>5</v>
      </c>
      <c r="H149" s="2">
        <f t="shared" si="24"/>
        <v>0.2</v>
      </c>
      <c r="I149" s="1">
        <v>5</v>
      </c>
      <c r="J149" s="2">
        <f t="shared" si="25"/>
        <v>0.2</v>
      </c>
      <c r="K149" s="1">
        <v>11</v>
      </c>
      <c r="L149" s="2">
        <f t="shared" si="26"/>
        <v>0.44</v>
      </c>
      <c r="M149" s="1">
        <v>4</v>
      </c>
      <c r="N149" s="2">
        <f t="shared" si="27"/>
        <v>0.16</v>
      </c>
      <c r="O149" s="3">
        <f t="shared" si="28"/>
        <v>0.4</v>
      </c>
      <c r="P149" s="3">
        <f t="shared" si="29"/>
        <v>0.84000000000000008</v>
      </c>
    </row>
    <row r="150" spans="1:16" ht="18.75">
      <c r="A150" s="1">
        <v>145</v>
      </c>
      <c r="B150" s="1" t="s">
        <v>44</v>
      </c>
      <c r="C150" s="1" t="s">
        <v>49</v>
      </c>
      <c r="D150" s="1" t="s">
        <v>82</v>
      </c>
      <c r="E150" s="1">
        <v>25</v>
      </c>
      <c r="F150" s="1"/>
      <c r="G150" s="1">
        <v>7</v>
      </c>
      <c r="H150" s="2">
        <f t="shared" si="24"/>
        <v>0.28000000000000003</v>
      </c>
      <c r="I150" s="1">
        <v>8</v>
      </c>
      <c r="J150" s="2">
        <f t="shared" si="25"/>
        <v>0.32</v>
      </c>
      <c r="K150" s="1">
        <v>7</v>
      </c>
      <c r="L150" s="2">
        <f t="shared" si="26"/>
        <v>0.28000000000000003</v>
      </c>
      <c r="M150" s="1">
        <v>3</v>
      </c>
      <c r="N150" s="2">
        <f t="shared" si="27"/>
        <v>0.12</v>
      </c>
      <c r="O150" s="3">
        <f t="shared" si="28"/>
        <v>0.60000000000000009</v>
      </c>
      <c r="P150" s="3">
        <f t="shared" si="29"/>
        <v>0.88000000000000012</v>
      </c>
    </row>
    <row r="151" spans="1:16" ht="18.75">
      <c r="A151" s="1">
        <v>146</v>
      </c>
      <c r="B151" s="1" t="s">
        <v>45</v>
      </c>
      <c r="C151" s="1" t="s">
        <v>50</v>
      </c>
      <c r="D151" s="1" t="s">
        <v>82</v>
      </c>
      <c r="E151" s="1">
        <v>25</v>
      </c>
      <c r="F151" s="1"/>
      <c r="G151" s="1">
        <v>5</v>
      </c>
      <c r="H151" s="2">
        <f t="shared" ref="H151:H214" si="30">G151/E151</f>
        <v>0.2</v>
      </c>
      <c r="I151" s="1">
        <v>10</v>
      </c>
      <c r="J151" s="2">
        <f t="shared" ref="J151:J214" si="31">I151/E151</f>
        <v>0.4</v>
      </c>
      <c r="K151" s="1">
        <v>8</v>
      </c>
      <c r="L151" s="2">
        <f t="shared" ref="L151:L214" si="32">K151/E151</f>
        <v>0.32</v>
      </c>
      <c r="M151" s="1">
        <v>2</v>
      </c>
      <c r="N151" s="2">
        <f t="shared" ref="N151:N214" si="33">M151/E151</f>
        <v>0.08</v>
      </c>
      <c r="O151" s="3">
        <f t="shared" ref="O151:O214" si="34">H151+J151</f>
        <v>0.60000000000000009</v>
      </c>
      <c r="P151" s="3">
        <f t="shared" ref="P151:P214" si="35">H151+J151+L151</f>
        <v>0.92000000000000015</v>
      </c>
    </row>
    <row r="152" spans="1:16" ht="18.75">
      <c r="A152" s="1">
        <v>147</v>
      </c>
      <c r="B152" s="1" t="s">
        <v>65</v>
      </c>
      <c r="C152" s="1" t="s">
        <v>68</v>
      </c>
      <c r="D152" s="1" t="s">
        <v>82</v>
      </c>
      <c r="E152" s="1">
        <v>25</v>
      </c>
      <c r="F152" s="1"/>
      <c r="G152" s="1">
        <v>5</v>
      </c>
      <c r="H152" s="2">
        <f t="shared" si="30"/>
        <v>0.2</v>
      </c>
      <c r="I152" s="1">
        <v>9</v>
      </c>
      <c r="J152" s="2">
        <f t="shared" si="31"/>
        <v>0.36</v>
      </c>
      <c r="K152" s="1">
        <v>10</v>
      </c>
      <c r="L152" s="2">
        <f t="shared" si="32"/>
        <v>0.4</v>
      </c>
      <c r="M152" s="1">
        <v>1</v>
      </c>
      <c r="N152" s="2">
        <f t="shared" si="33"/>
        <v>0.04</v>
      </c>
      <c r="O152" s="3">
        <f t="shared" si="34"/>
        <v>0.56000000000000005</v>
      </c>
      <c r="P152" s="3">
        <f t="shared" si="35"/>
        <v>0.96000000000000008</v>
      </c>
    </row>
    <row r="153" spans="1:16" ht="18.75">
      <c r="A153" s="1">
        <v>148</v>
      </c>
      <c r="B153" s="1" t="s">
        <v>66</v>
      </c>
      <c r="C153" s="1" t="s">
        <v>29</v>
      </c>
      <c r="D153" s="1" t="s">
        <v>82</v>
      </c>
      <c r="E153" s="1">
        <v>25</v>
      </c>
      <c r="F153" s="1"/>
      <c r="G153" s="1">
        <v>5</v>
      </c>
      <c r="H153" s="2">
        <f t="shared" si="30"/>
        <v>0.2</v>
      </c>
      <c r="I153" s="1">
        <v>11</v>
      </c>
      <c r="J153" s="2">
        <f t="shared" si="31"/>
        <v>0.44</v>
      </c>
      <c r="K153" s="1">
        <v>7</v>
      </c>
      <c r="L153" s="2">
        <f t="shared" si="32"/>
        <v>0.28000000000000003</v>
      </c>
      <c r="M153" s="1">
        <v>2</v>
      </c>
      <c r="N153" s="2">
        <f t="shared" si="33"/>
        <v>0.08</v>
      </c>
      <c r="O153" s="3">
        <f t="shared" si="34"/>
        <v>0.64</v>
      </c>
      <c r="P153" s="3">
        <f t="shared" si="35"/>
        <v>0.92</v>
      </c>
    </row>
    <row r="154" spans="1:16" ht="18.75">
      <c r="A154" s="1">
        <v>149</v>
      </c>
      <c r="B154" s="1" t="s">
        <v>71</v>
      </c>
      <c r="C154" s="1" t="s">
        <v>41</v>
      </c>
      <c r="D154" s="1" t="s">
        <v>82</v>
      </c>
      <c r="E154" s="1">
        <v>25</v>
      </c>
      <c r="F154" s="1"/>
      <c r="G154" s="1">
        <v>11</v>
      </c>
      <c r="H154" s="2">
        <f t="shared" si="30"/>
        <v>0.44</v>
      </c>
      <c r="I154" s="1">
        <v>7</v>
      </c>
      <c r="J154" s="2">
        <f t="shared" si="31"/>
        <v>0.28000000000000003</v>
      </c>
      <c r="K154" s="1">
        <v>7</v>
      </c>
      <c r="L154" s="2">
        <f t="shared" si="32"/>
        <v>0.28000000000000003</v>
      </c>
      <c r="M154" s="1"/>
      <c r="N154" s="2">
        <f t="shared" si="33"/>
        <v>0</v>
      </c>
      <c r="O154" s="3">
        <f t="shared" si="34"/>
        <v>0.72</v>
      </c>
      <c r="P154" s="3">
        <f t="shared" si="35"/>
        <v>1</v>
      </c>
    </row>
    <row r="155" spans="1:16" ht="18.75">
      <c r="A155" s="1">
        <v>150</v>
      </c>
      <c r="B155" s="1" t="s">
        <v>32</v>
      </c>
      <c r="C155" s="1" t="s">
        <v>34</v>
      </c>
      <c r="D155" s="1" t="s">
        <v>82</v>
      </c>
      <c r="E155" s="1">
        <v>25</v>
      </c>
      <c r="F155" s="1"/>
      <c r="G155" s="1">
        <v>5</v>
      </c>
      <c r="H155" s="2">
        <f t="shared" si="30"/>
        <v>0.2</v>
      </c>
      <c r="I155" s="1">
        <v>5</v>
      </c>
      <c r="J155" s="2">
        <f t="shared" si="31"/>
        <v>0.2</v>
      </c>
      <c r="K155" s="1">
        <v>3</v>
      </c>
      <c r="L155" s="2">
        <f t="shared" si="32"/>
        <v>0.12</v>
      </c>
      <c r="M155" s="1"/>
      <c r="N155" s="2">
        <f t="shared" si="33"/>
        <v>0</v>
      </c>
      <c r="O155" s="3">
        <f t="shared" si="34"/>
        <v>0.4</v>
      </c>
      <c r="P155" s="3">
        <f t="shared" si="35"/>
        <v>0.52</v>
      </c>
    </row>
    <row r="156" spans="1:16" ht="18.75">
      <c r="A156" s="1">
        <v>151</v>
      </c>
      <c r="B156" s="1" t="s">
        <v>33</v>
      </c>
      <c r="C156" s="1" t="s">
        <v>81</v>
      </c>
      <c r="D156" s="1" t="s">
        <v>82</v>
      </c>
      <c r="E156" s="1">
        <v>25</v>
      </c>
      <c r="F156" s="1"/>
      <c r="G156" s="1">
        <v>6</v>
      </c>
      <c r="H156" s="2">
        <f t="shared" si="30"/>
        <v>0.24</v>
      </c>
      <c r="I156" s="1">
        <v>3</v>
      </c>
      <c r="J156" s="2">
        <f t="shared" si="31"/>
        <v>0.12</v>
      </c>
      <c r="K156" s="1">
        <v>3</v>
      </c>
      <c r="L156" s="2">
        <f t="shared" si="32"/>
        <v>0.12</v>
      </c>
      <c r="M156" s="1"/>
      <c r="N156" s="2">
        <f t="shared" si="33"/>
        <v>0</v>
      </c>
      <c r="O156" s="3">
        <f t="shared" si="34"/>
        <v>0.36</v>
      </c>
      <c r="P156" s="3">
        <f t="shared" si="35"/>
        <v>0.48</v>
      </c>
    </row>
    <row r="157" spans="1:16" ht="18.75">
      <c r="A157" s="1">
        <v>152</v>
      </c>
      <c r="B157" s="1" t="s">
        <v>57</v>
      </c>
      <c r="C157" s="1" t="s">
        <v>48</v>
      </c>
      <c r="D157" s="1" t="s">
        <v>82</v>
      </c>
      <c r="E157" s="1">
        <v>14</v>
      </c>
      <c r="F157" s="1"/>
      <c r="G157" s="1">
        <v>6</v>
      </c>
      <c r="H157" s="2">
        <f t="shared" si="30"/>
        <v>0.42857142857142855</v>
      </c>
      <c r="I157" s="1"/>
      <c r="J157" s="2">
        <f t="shared" si="31"/>
        <v>0</v>
      </c>
      <c r="K157" s="1">
        <v>2</v>
      </c>
      <c r="L157" s="2">
        <f t="shared" si="32"/>
        <v>0.14285714285714285</v>
      </c>
      <c r="M157" s="1">
        <v>6</v>
      </c>
      <c r="N157" s="2">
        <f t="shared" si="33"/>
        <v>0.42857142857142855</v>
      </c>
      <c r="O157" s="3">
        <f t="shared" si="34"/>
        <v>0.42857142857142855</v>
      </c>
      <c r="P157" s="3">
        <f t="shared" si="35"/>
        <v>0.5714285714285714</v>
      </c>
    </row>
    <row r="158" spans="1:16" ht="18.75">
      <c r="A158" s="1">
        <v>153</v>
      </c>
      <c r="B158" s="1" t="s">
        <v>53</v>
      </c>
      <c r="C158" s="1" t="s">
        <v>26</v>
      </c>
      <c r="D158" s="1" t="s">
        <v>82</v>
      </c>
      <c r="E158" s="1">
        <v>11</v>
      </c>
      <c r="F158" s="1"/>
      <c r="G158" s="1">
        <v>7</v>
      </c>
      <c r="H158" s="2">
        <f t="shared" si="30"/>
        <v>0.63636363636363635</v>
      </c>
      <c r="I158" s="1">
        <v>4</v>
      </c>
      <c r="J158" s="2">
        <f t="shared" si="31"/>
        <v>0.36363636363636365</v>
      </c>
      <c r="K158" s="1"/>
      <c r="L158" s="2">
        <f t="shared" si="32"/>
        <v>0</v>
      </c>
      <c r="M158" s="1"/>
      <c r="N158" s="2">
        <f t="shared" si="33"/>
        <v>0</v>
      </c>
      <c r="O158" s="3">
        <f t="shared" si="34"/>
        <v>1</v>
      </c>
      <c r="P158" s="3">
        <f t="shared" si="35"/>
        <v>1</v>
      </c>
    </row>
    <row r="159" spans="1:16" ht="18.75">
      <c r="A159" s="1">
        <v>154</v>
      </c>
      <c r="B159" s="1" t="s">
        <v>20</v>
      </c>
      <c r="C159" s="1" t="s">
        <v>24</v>
      </c>
      <c r="D159" s="1" t="s">
        <v>82</v>
      </c>
      <c r="E159" s="1">
        <v>25</v>
      </c>
      <c r="F159" s="1"/>
      <c r="G159" s="1">
        <v>13</v>
      </c>
      <c r="H159" s="2">
        <f t="shared" si="30"/>
        <v>0.52</v>
      </c>
      <c r="I159" s="1">
        <v>7</v>
      </c>
      <c r="J159" s="2">
        <f t="shared" si="31"/>
        <v>0.28000000000000003</v>
      </c>
      <c r="K159" s="1">
        <v>5</v>
      </c>
      <c r="L159" s="2">
        <f t="shared" si="32"/>
        <v>0.2</v>
      </c>
      <c r="M159" s="1"/>
      <c r="N159" s="2">
        <f t="shared" si="33"/>
        <v>0</v>
      </c>
      <c r="O159" s="3">
        <f t="shared" si="34"/>
        <v>0.8</v>
      </c>
      <c r="P159" s="3">
        <f t="shared" si="35"/>
        <v>1</v>
      </c>
    </row>
    <row r="160" spans="1:16" ht="18.75">
      <c r="A160" s="1">
        <v>155</v>
      </c>
      <c r="B160" s="1" t="s">
        <v>18</v>
      </c>
      <c r="C160" s="1" t="s">
        <v>25</v>
      </c>
      <c r="D160" s="1" t="s">
        <v>82</v>
      </c>
      <c r="E160" s="1">
        <v>25</v>
      </c>
      <c r="F160" s="1"/>
      <c r="G160" s="1">
        <v>12</v>
      </c>
      <c r="H160" s="2">
        <f t="shared" si="30"/>
        <v>0.48</v>
      </c>
      <c r="I160" s="1">
        <v>11</v>
      </c>
      <c r="J160" s="2">
        <f t="shared" si="31"/>
        <v>0.44</v>
      </c>
      <c r="K160" s="1">
        <v>2</v>
      </c>
      <c r="L160" s="2">
        <f t="shared" si="32"/>
        <v>0.08</v>
      </c>
      <c r="M160" s="1"/>
      <c r="N160" s="2">
        <f t="shared" si="33"/>
        <v>0</v>
      </c>
      <c r="O160" s="3">
        <f t="shared" si="34"/>
        <v>0.91999999999999993</v>
      </c>
      <c r="P160" s="3">
        <f t="shared" si="35"/>
        <v>0.99999999999999989</v>
      </c>
    </row>
    <row r="161" spans="1:16" ht="18.75">
      <c r="A161" s="1">
        <v>156</v>
      </c>
      <c r="B161" s="1" t="s">
        <v>22</v>
      </c>
      <c r="C161" s="1" t="s">
        <v>80</v>
      </c>
      <c r="D161" s="1" t="s">
        <v>83</v>
      </c>
      <c r="E161" s="1">
        <v>23</v>
      </c>
      <c r="F161" s="1"/>
      <c r="G161" s="1">
        <v>3</v>
      </c>
      <c r="H161" s="2">
        <f t="shared" si="30"/>
        <v>0.13043478260869565</v>
      </c>
      <c r="I161" s="1">
        <v>5</v>
      </c>
      <c r="J161" s="2">
        <f t="shared" si="31"/>
        <v>0.21739130434782608</v>
      </c>
      <c r="K161" s="1">
        <v>14</v>
      </c>
      <c r="L161" s="2">
        <f t="shared" si="32"/>
        <v>0.60869565217391308</v>
      </c>
      <c r="M161" s="1">
        <v>1</v>
      </c>
      <c r="N161" s="2">
        <f t="shared" si="33"/>
        <v>4.3478260869565216E-2</v>
      </c>
      <c r="O161" s="3">
        <f t="shared" si="34"/>
        <v>0.34782608695652173</v>
      </c>
      <c r="P161" s="3">
        <f t="shared" si="35"/>
        <v>0.95652173913043481</v>
      </c>
    </row>
    <row r="162" spans="1:16" ht="18.75">
      <c r="A162" s="1">
        <v>157</v>
      </c>
      <c r="B162" s="1" t="s">
        <v>11</v>
      </c>
      <c r="C162" s="1" t="s">
        <v>80</v>
      </c>
      <c r="D162" s="1" t="s">
        <v>83</v>
      </c>
      <c r="E162" s="1">
        <v>23</v>
      </c>
      <c r="F162" s="1"/>
      <c r="G162" s="1">
        <v>3</v>
      </c>
      <c r="H162" s="2">
        <f t="shared" si="30"/>
        <v>0.13043478260869565</v>
      </c>
      <c r="I162" s="1">
        <v>6</v>
      </c>
      <c r="J162" s="2">
        <f t="shared" si="31"/>
        <v>0.2608695652173913</v>
      </c>
      <c r="K162" s="1">
        <v>11</v>
      </c>
      <c r="L162" s="2">
        <f t="shared" si="32"/>
        <v>0.47826086956521741</v>
      </c>
      <c r="M162" s="1">
        <v>3</v>
      </c>
      <c r="N162" s="2">
        <f t="shared" si="33"/>
        <v>0.13043478260869565</v>
      </c>
      <c r="O162" s="3">
        <f t="shared" si="34"/>
        <v>0.39130434782608692</v>
      </c>
      <c r="P162" s="3">
        <f t="shared" si="35"/>
        <v>0.86956521739130432</v>
      </c>
    </row>
    <row r="163" spans="1:16" ht="18.75">
      <c r="A163" s="1">
        <v>158</v>
      </c>
      <c r="B163" s="1" t="s">
        <v>13</v>
      </c>
      <c r="C163" s="1" t="s">
        <v>74</v>
      </c>
      <c r="D163" s="1" t="s">
        <v>83</v>
      </c>
      <c r="E163" s="1">
        <v>23</v>
      </c>
      <c r="F163" s="1"/>
      <c r="G163" s="1">
        <v>3</v>
      </c>
      <c r="H163" s="2">
        <f t="shared" si="30"/>
        <v>0.13043478260869565</v>
      </c>
      <c r="I163" s="1">
        <v>10</v>
      </c>
      <c r="J163" s="2">
        <f t="shared" si="31"/>
        <v>0.43478260869565216</v>
      </c>
      <c r="K163" s="1">
        <v>10</v>
      </c>
      <c r="L163" s="2">
        <f t="shared" si="32"/>
        <v>0.43478260869565216</v>
      </c>
      <c r="M163" s="1"/>
      <c r="N163" s="2">
        <f t="shared" si="33"/>
        <v>0</v>
      </c>
      <c r="O163" s="3">
        <f t="shared" si="34"/>
        <v>0.56521739130434778</v>
      </c>
      <c r="P163" s="3">
        <f t="shared" si="35"/>
        <v>1</v>
      </c>
    </row>
    <row r="164" spans="1:16" ht="18.75">
      <c r="A164" s="1">
        <v>159</v>
      </c>
      <c r="B164" s="1" t="s">
        <v>10</v>
      </c>
      <c r="C164" s="1" t="s">
        <v>76</v>
      </c>
      <c r="D164" s="1" t="s">
        <v>83</v>
      </c>
      <c r="E164" s="1">
        <v>23</v>
      </c>
      <c r="F164" s="1"/>
      <c r="G164" s="1">
        <v>3</v>
      </c>
      <c r="H164" s="2">
        <f t="shared" si="30"/>
        <v>0.13043478260869565</v>
      </c>
      <c r="I164" s="1">
        <v>5</v>
      </c>
      <c r="J164" s="2">
        <f t="shared" si="31"/>
        <v>0.21739130434782608</v>
      </c>
      <c r="K164" s="1">
        <v>13</v>
      </c>
      <c r="L164" s="2">
        <f t="shared" si="32"/>
        <v>0.56521739130434778</v>
      </c>
      <c r="M164" s="1">
        <v>2</v>
      </c>
      <c r="N164" s="2">
        <f t="shared" si="33"/>
        <v>8.6956521739130432E-2</v>
      </c>
      <c r="O164" s="3">
        <f t="shared" si="34"/>
        <v>0.34782608695652173</v>
      </c>
      <c r="P164" s="3">
        <f t="shared" si="35"/>
        <v>0.91304347826086951</v>
      </c>
    </row>
    <row r="165" spans="1:16" ht="18.75">
      <c r="A165" s="1">
        <v>160</v>
      </c>
      <c r="B165" s="1" t="s">
        <v>21</v>
      </c>
      <c r="C165" s="1" t="s">
        <v>48</v>
      </c>
      <c r="D165" s="1" t="s">
        <v>83</v>
      </c>
      <c r="E165" s="1">
        <v>23</v>
      </c>
      <c r="F165" s="1"/>
      <c r="G165" s="1">
        <v>4</v>
      </c>
      <c r="H165" s="2">
        <f t="shared" si="30"/>
        <v>0.17391304347826086</v>
      </c>
      <c r="I165" s="1">
        <v>5</v>
      </c>
      <c r="J165" s="2">
        <f t="shared" si="31"/>
        <v>0.21739130434782608</v>
      </c>
      <c r="K165" s="1">
        <v>11</v>
      </c>
      <c r="L165" s="2">
        <f t="shared" si="32"/>
        <v>0.47826086956521741</v>
      </c>
      <c r="M165" s="1">
        <v>3</v>
      </c>
      <c r="N165" s="2">
        <f t="shared" si="33"/>
        <v>0.13043478260869565</v>
      </c>
      <c r="O165" s="3">
        <f t="shared" si="34"/>
        <v>0.39130434782608692</v>
      </c>
      <c r="P165" s="3">
        <f t="shared" si="35"/>
        <v>0.86956521739130432</v>
      </c>
    </row>
    <row r="166" spans="1:16" ht="18.75">
      <c r="A166" s="1">
        <v>161</v>
      </c>
      <c r="B166" s="1" t="s">
        <v>62</v>
      </c>
      <c r="C166" s="1" t="s">
        <v>48</v>
      </c>
      <c r="D166" s="1" t="s">
        <v>83</v>
      </c>
      <c r="E166" s="1">
        <v>23</v>
      </c>
      <c r="F166" s="1"/>
      <c r="G166" s="1">
        <v>4</v>
      </c>
      <c r="H166" s="2">
        <f t="shared" si="30"/>
        <v>0.17391304347826086</v>
      </c>
      <c r="I166" s="1">
        <v>7</v>
      </c>
      <c r="J166" s="2">
        <f t="shared" si="31"/>
        <v>0.30434782608695654</v>
      </c>
      <c r="K166" s="1">
        <v>9</v>
      </c>
      <c r="L166" s="2">
        <f t="shared" si="32"/>
        <v>0.39130434782608697</v>
      </c>
      <c r="M166" s="1">
        <v>3</v>
      </c>
      <c r="N166" s="2">
        <f t="shared" si="33"/>
        <v>0.13043478260869565</v>
      </c>
      <c r="O166" s="3">
        <f t="shared" si="34"/>
        <v>0.47826086956521741</v>
      </c>
      <c r="P166" s="3">
        <f t="shared" si="35"/>
        <v>0.86956521739130443</v>
      </c>
    </row>
    <row r="167" spans="1:16" ht="18.75">
      <c r="A167" s="1">
        <v>162</v>
      </c>
      <c r="B167" s="1" t="s">
        <v>79</v>
      </c>
      <c r="C167" s="1" t="s">
        <v>54</v>
      </c>
      <c r="D167" s="1" t="s">
        <v>83</v>
      </c>
      <c r="E167" s="1">
        <v>23</v>
      </c>
      <c r="F167" s="1"/>
      <c r="G167" s="1">
        <v>6</v>
      </c>
      <c r="H167" s="2">
        <f t="shared" si="30"/>
        <v>0.2608695652173913</v>
      </c>
      <c r="I167" s="1">
        <v>6</v>
      </c>
      <c r="J167" s="2">
        <f t="shared" si="31"/>
        <v>0.2608695652173913</v>
      </c>
      <c r="K167" s="1">
        <v>11</v>
      </c>
      <c r="L167" s="2">
        <f t="shared" si="32"/>
        <v>0.47826086956521741</v>
      </c>
      <c r="M167" s="1"/>
      <c r="N167" s="2">
        <f t="shared" si="33"/>
        <v>0</v>
      </c>
      <c r="O167" s="3">
        <f t="shared" si="34"/>
        <v>0.52173913043478259</v>
      </c>
      <c r="P167" s="3">
        <f t="shared" si="35"/>
        <v>1</v>
      </c>
    </row>
    <row r="168" spans="1:16" ht="18.75">
      <c r="A168" s="1">
        <v>163</v>
      </c>
      <c r="B168" s="1" t="s">
        <v>63</v>
      </c>
      <c r="C168" s="1" t="s">
        <v>69</v>
      </c>
      <c r="D168" s="1" t="s">
        <v>83</v>
      </c>
      <c r="E168" s="1">
        <v>23</v>
      </c>
      <c r="F168" s="1"/>
      <c r="G168" s="1">
        <v>4</v>
      </c>
      <c r="H168" s="2">
        <f t="shared" si="30"/>
        <v>0.17391304347826086</v>
      </c>
      <c r="I168" s="1">
        <v>6</v>
      </c>
      <c r="J168" s="2">
        <f t="shared" si="31"/>
        <v>0.2608695652173913</v>
      </c>
      <c r="K168" s="1">
        <v>9</v>
      </c>
      <c r="L168" s="2">
        <f t="shared" si="32"/>
        <v>0.39130434782608697</v>
      </c>
      <c r="M168" s="1">
        <v>4</v>
      </c>
      <c r="N168" s="2">
        <f t="shared" si="33"/>
        <v>0.17391304347826086</v>
      </c>
      <c r="O168" s="3">
        <f t="shared" si="34"/>
        <v>0.43478260869565216</v>
      </c>
      <c r="P168" s="3">
        <f t="shared" si="35"/>
        <v>0.82608695652173914</v>
      </c>
    </row>
    <row r="169" spans="1:16" ht="18.75">
      <c r="A169" s="1">
        <v>164</v>
      </c>
      <c r="B169" s="1" t="s">
        <v>64</v>
      </c>
      <c r="C169" s="1" t="s">
        <v>69</v>
      </c>
      <c r="D169" s="1" t="s">
        <v>83</v>
      </c>
      <c r="E169" s="1">
        <v>23</v>
      </c>
      <c r="F169" s="1"/>
      <c r="G169" s="1">
        <v>4</v>
      </c>
      <c r="H169" s="2">
        <f t="shared" si="30"/>
        <v>0.17391304347826086</v>
      </c>
      <c r="I169" s="1">
        <v>6</v>
      </c>
      <c r="J169" s="2">
        <f t="shared" si="31"/>
        <v>0.2608695652173913</v>
      </c>
      <c r="K169" s="1">
        <v>7</v>
      </c>
      <c r="L169" s="2">
        <f t="shared" si="32"/>
        <v>0.30434782608695654</v>
      </c>
      <c r="M169" s="1">
        <v>6</v>
      </c>
      <c r="N169" s="2">
        <f t="shared" si="33"/>
        <v>0.2608695652173913</v>
      </c>
      <c r="O169" s="3">
        <f t="shared" si="34"/>
        <v>0.43478260869565216</v>
      </c>
      <c r="P169" s="3">
        <f t="shared" si="35"/>
        <v>0.73913043478260865</v>
      </c>
    </row>
    <row r="170" spans="1:16" ht="18.75">
      <c r="A170" s="1">
        <v>165</v>
      </c>
      <c r="B170" s="1" t="s">
        <v>44</v>
      </c>
      <c r="C170" s="1" t="s">
        <v>49</v>
      </c>
      <c r="D170" s="1" t="s">
        <v>83</v>
      </c>
      <c r="E170" s="1">
        <v>23</v>
      </c>
      <c r="F170" s="1"/>
      <c r="G170" s="1">
        <v>5</v>
      </c>
      <c r="H170" s="2">
        <f t="shared" si="30"/>
        <v>0.21739130434782608</v>
      </c>
      <c r="I170" s="1">
        <v>7</v>
      </c>
      <c r="J170" s="2">
        <f t="shared" si="31"/>
        <v>0.30434782608695654</v>
      </c>
      <c r="K170" s="1">
        <v>9</v>
      </c>
      <c r="L170" s="2">
        <f t="shared" si="32"/>
        <v>0.39130434782608697</v>
      </c>
      <c r="M170" s="1">
        <v>2</v>
      </c>
      <c r="N170" s="2">
        <f t="shared" si="33"/>
        <v>8.6956521739130432E-2</v>
      </c>
      <c r="O170" s="3">
        <f t="shared" si="34"/>
        <v>0.52173913043478259</v>
      </c>
      <c r="P170" s="3">
        <f t="shared" si="35"/>
        <v>0.91304347826086962</v>
      </c>
    </row>
    <row r="171" spans="1:16" ht="18.75">
      <c r="A171" s="1">
        <v>166</v>
      </c>
      <c r="B171" s="1" t="s">
        <v>45</v>
      </c>
      <c r="C171" s="1" t="s">
        <v>50</v>
      </c>
      <c r="D171" s="1" t="s">
        <v>83</v>
      </c>
      <c r="E171" s="1">
        <v>23</v>
      </c>
      <c r="F171" s="1"/>
      <c r="G171" s="1">
        <v>5</v>
      </c>
      <c r="H171" s="2">
        <f t="shared" si="30"/>
        <v>0.21739130434782608</v>
      </c>
      <c r="I171" s="1">
        <v>6</v>
      </c>
      <c r="J171" s="2">
        <f t="shared" si="31"/>
        <v>0.2608695652173913</v>
      </c>
      <c r="K171" s="1">
        <v>12</v>
      </c>
      <c r="L171" s="2">
        <f t="shared" si="32"/>
        <v>0.52173913043478259</v>
      </c>
      <c r="M171" s="1"/>
      <c r="N171" s="2">
        <f t="shared" si="33"/>
        <v>0</v>
      </c>
      <c r="O171" s="3">
        <f t="shared" si="34"/>
        <v>0.47826086956521741</v>
      </c>
      <c r="P171" s="3">
        <f t="shared" si="35"/>
        <v>1</v>
      </c>
    </row>
    <row r="172" spans="1:16" ht="18.75">
      <c r="A172" s="1">
        <v>167</v>
      </c>
      <c r="B172" s="1" t="s">
        <v>65</v>
      </c>
      <c r="C172" s="1" t="s">
        <v>68</v>
      </c>
      <c r="D172" s="1" t="s">
        <v>83</v>
      </c>
      <c r="E172" s="1">
        <v>23</v>
      </c>
      <c r="F172" s="1"/>
      <c r="G172" s="1">
        <v>4</v>
      </c>
      <c r="H172" s="2">
        <f t="shared" si="30"/>
        <v>0.17391304347826086</v>
      </c>
      <c r="I172" s="1">
        <v>4</v>
      </c>
      <c r="J172" s="2">
        <f t="shared" si="31"/>
        <v>0.17391304347826086</v>
      </c>
      <c r="K172" s="1">
        <v>6</v>
      </c>
      <c r="L172" s="2">
        <f t="shared" si="32"/>
        <v>0.2608695652173913</v>
      </c>
      <c r="M172" s="1">
        <v>9</v>
      </c>
      <c r="N172" s="2">
        <f t="shared" si="33"/>
        <v>0.39130434782608697</v>
      </c>
      <c r="O172" s="3">
        <f t="shared" si="34"/>
        <v>0.34782608695652173</v>
      </c>
      <c r="P172" s="3">
        <f t="shared" si="35"/>
        <v>0.60869565217391308</v>
      </c>
    </row>
    <row r="173" spans="1:16" ht="18.75">
      <c r="A173" s="1">
        <v>168</v>
      </c>
      <c r="B173" s="1" t="s">
        <v>66</v>
      </c>
      <c r="C173" s="1" t="s">
        <v>29</v>
      </c>
      <c r="D173" s="1" t="s">
        <v>83</v>
      </c>
      <c r="E173" s="1">
        <v>23</v>
      </c>
      <c r="F173" s="1"/>
      <c r="G173" s="1">
        <v>3</v>
      </c>
      <c r="H173" s="2">
        <f t="shared" si="30"/>
        <v>0.13043478260869565</v>
      </c>
      <c r="I173" s="1">
        <v>9</v>
      </c>
      <c r="J173" s="2">
        <f t="shared" si="31"/>
        <v>0.39130434782608697</v>
      </c>
      <c r="K173" s="1">
        <v>8</v>
      </c>
      <c r="L173" s="2">
        <f t="shared" si="32"/>
        <v>0.34782608695652173</v>
      </c>
      <c r="M173" s="1">
        <v>3</v>
      </c>
      <c r="N173" s="2">
        <f t="shared" si="33"/>
        <v>0.13043478260869565</v>
      </c>
      <c r="O173" s="3">
        <f t="shared" si="34"/>
        <v>0.52173913043478259</v>
      </c>
      <c r="P173" s="3">
        <f t="shared" si="35"/>
        <v>0.86956521739130432</v>
      </c>
    </row>
    <row r="174" spans="1:16" ht="18.75">
      <c r="A174" s="1">
        <v>169</v>
      </c>
      <c r="B174" s="1" t="s">
        <v>71</v>
      </c>
      <c r="C174" s="1" t="s">
        <v>41</v>
      </c>
      <c r="D174" s="1" t="s">
        <v>83</v>
      </c>
      <c r="E174" s="1">
        <v>23</v>
      </c>
      <c r="F174" s="1"/>
      <c r="G174" s="1">
        <v>7</v>
      </c>
      <c r="H174" s="2">
        <f t="shared" si="30"/>
        <v>0.30434782608695654</v>
      </c>
      <c r="I174" s="1">
        <v>10</v>
      </c>
      <c r="J174" s="2">
        <f t="shared" si="31"/>
        <v>0.43478260869565216</v>
      </c>
      <c r="K174" s="1">
        <v>5</v>
      </c>
      <c r="L174" s="2">
        <f t="shared" si="32"/>
        <v>0.21739130434782608</v>
      </c>
      <c r="M174" s="1">
        <v>1</v>
      </c>
      <c r="N174" s="2">
        <f t="shared" si="33"/>
        <v>4.3478260869565216E-2</v>
      </c>
      <c r="O174" s="3">
        <f t="shared" si="34"/>
        <v>0.73913043478260865</v>
      </c>
      <c r="P174" s="3">
        <f t="shared" si="35"/>
        <v>0.9565217391304347</v>
      </c>
    </row>
    <row r="175" spans="1:16" ht="18.75">
      <c r="A175" s="1">
        <v>170</v>
      </c>
      <c r="B175" s="1" t="s">
        <v>32</v>
      </c>
      <c r="C175" s="1" t="s">
        <v>34</v>
      </c>
      <c r="D175" s="1" t="s">
        <v>83</v>
      </c>
      <c r="E175" s="1">
        <v>11</v>
      </c>
      <c r="F175" s="1"/>
      <c r="G175" s="1">
        <v>4</v>
      </c>
      <c r="H175" s="2">
        <f t="shared" si="30"/>
        <v>0.36363636363636365</v>
      </c>
      <c r="I175" s="1">
        <v>6</v>
      </c>
      <c r="J175" s="2">
        <f t="shared" si="31"/>
        <v>0.54545454545454541</v>
      </c>
      <c r="K175" s="1">
        <v>1</v>
      </c>
      <c r="L175" s="2">
        <f t="shared" si="32"/>
        <v>9.0909090909090912E-2</v>
      </c>
      <c r="M175" s="1"/>
      <c r="N175" s="2">
        <f t="shared" si="33"/>
        <v>0</v>
      </c>
      <c r="O175" s="3">
        <f t="shared" si="34"/>
        <v>0.90909090909090906</v>
      </c>
      <c r="P175" s="3">
        <f t="shared" si="35"/>
        <v>1</v>
      </c>
    </row>
    <row r="176" spans="1:16" ht="18.75">
      <c r="A176" s="1">
        <v>171</v>
      </c>
      <c r="B176" s="1" t="s">
        <v>33</v>
      </c>
      <c r="C176" s="1" t="s">
        <v>81</v>
      </c>
      <c r="D176" s="1" t="s">
        <v>83</v>
      </c>
      <c r="E176" s="1">
        <v>12</v>
      </c>
      <c r="F176" s="1"/>
      <c r="G176" s="1">
        <v>4</v>
      </c>
      <c r="H176" s="2">
        <f t="shared" si="30"/>
        <v>0.33333333333333331</v>
      </c>
      <c r="I176" s="1">
        <v>6</v>
      </c>
      <c r="J176" s="2">
        <f t="shared" si="31"/>
        <v>0.5</v>
      </c>
      <c r="K176" s="1"/>
      <c r="L176" s="2">
        <f t="shared" si="32"/>
        <v>0</v>
      </c>
      <c r="M176" s="1">
        <v>2</v>
      </c>
      <c r="N176" s="2">
        <f t="shared" si="33"/>
        <v>0.16666666666666666</v>
      </c>
      <c r="O176" s="3">
        <f t="shared" si="34"/>
        <v>0.83333333333333326</v>
      </c>
      <c r="P176" s="3">
        <f t="shared" si="35"/>
        <v>0.83333333333333326</v>
      </c>
    </row>
    <row r="177" spans="1:17" ht="18.75">
      <c r="A177" s="1">
        <v>172</v>
      </c>
      <c r="B177" s="1" t="s">
        <v>57</v>
      </c>
      <c r="C177" s="1" t="s">
        <v>48</v>
      </c>
      <c r="D177" s="1" t="s">
        <v>83</v>
      </c>
      <c r="E177" s="1">
        <v>8</v>
      </c>
      <c r="F177" s="1"/>
      <c r="G177" s="1">
        <v>1</v>
      </c>
      <c r="H177" s="2">
        <f t="shared" si="30"/>
        <v>0.125</v>
      </c>
      <c r="I177" s="1">
        <v>2</v>
      </c>
      <c r="J177" s="2">
        <f t="shared" si="31"/>
        <v>0.25</v>
      </c>
      <c r="K177" s="1">
        <v>5</v>
      </c>
      <c r="L177" s="2">
        <f t="shared" si="32"/>
        <v>0.625</v>
      </c>
      <c r="M177" s="1"/>
      <c r="N177" s="2">
        <f t="shared" si="33"/>
        <v>0</v>
      </c>
      <c r="O177" s="3">
        <f t="shared" si="34"/>
        <v>0.375</v>
      </c>
      <c r="P177" s="3">
        <f t="shared" si="35"/>
        <v>1</v>
      </c>
    </row>
    <row r="178" spans="1:17" ht="18.75">
      <c r="A178" s="1">
        <v>173</v>
      </c>
      <c r="B178" s="1" t="s">
        <v>53</v>
      </c>
      <c r="C178" s="1" t="s">
        <v>26</v>
      </c>
      <c r="D178" s="1" t="s">
        <v>83</v>
      </c>
      <c r="E178" s="1">
        <v>15</v>
      </c>
      <c r="F178" s="1"/>
      <c r="G178" s="1">
        <v>12</v>
      </c>
      <c r="H178" s="2">
        <f t="shared" si="30"/>
        <v>0.8</v>
      </c>
      <c r="I178" s="1"/>
      <c r="J178" s="2">
        <f t="shared" si="31"/>
        <v>0</v>
      </c>
      <c r="K178" s="1">
        <v>3</v>
      </c>
      <c r="L178" s="2">
        <f t="shared" si="32"/>
        <v>0.2</v>
      </c>
      <c r="M178" s="1"/>
      <c r="N178" s="2">
        <f t="shared" si="33"/>
        <v>0</v>
      </c>
      <c r="O178" s="3">
        <f t="shared" si="34"/>
        <v>0.8</v>
      </c>
      <c r="P178" s="3">
        <f t="shared" si="35"/>
        <v>1</v>
      </c>
    </row>
    <row r="179" spans="1:17" ht="18.75">
      <c r="A179" s="1">
        <v>174</v>
      </c>
      <c r="B179" s="1" t="s">
        <v>20</v>
      </c>
      <c r="C179" s="1" t="s">
        <v>24</v>
      </c>
      <c r="D179" s="1" t="s">
        <v>83</v>
      </c>
      <c r="E179" s="1">
        <v>23</v>
      </c>
      <c r="F179" s="1"/>
      <c r="G179" s="1">
        <v>9</v>
      </c>
      <c r="H179" s="2">
        <f t="shared" si="30"/>
        <v>0.39130434782608697</v>
      </c>
      <c r="I179" s="1">
        <v>11</v>
      </c>
      <c r="J179" s="2">
        <f t="shared" si="31"/>
        <v>0.47826086956521741</v>
      </c>
      <c r="K179" s="1">
        <v>3</v>
      </c>
      <c r="L179" s="2">
        <f t="shared" si="32"/>
        <v>0.13043478260869565</v>
      </c>
      <c r="M179" s="1"/>
      <c r="N179" s="2">
        <f t="shared" si="33"/>
        <v>0</v>
      </c>
      <c r="O179" s="3">
        <f t="shared" si="34"/>
        <v>0.86956521739130443</v>
      </c>
      <c r="P179" s="3">
        <f t="shared" si="35"/>
        <v>1</v>
      </c>
    </row>
    <row r="180" spans="1:17" ht="18.75">
      <c r="A180" s="1">
        <v>175</v>
      </c>
      <c r="B180" s="1" t="s">
        <v>18</v>
      </c>
      <c r="C180" s="1" t="s">
        <v>25</v>
      </c>
      <c r="D180" s="1" t="s">
        <v>83</v>
      </c>
      <c r="E180" s="1">
        <v>23</v>
      </c>
      <c r="F180" s="1"/>
      <c r="G180" s="1">
        <v>10</v>
      </c>
      <c r="H180" s="2">
        <f t="shared" si="30"/>
        <v>0.43478260869565216</v>
      </c>
      <c r="I180" s="1">
        <v>5</v>
      </c>
      <c r="J180" s="2">
        <f t="shared" si="31"/>
        <v>0.21739130434782608</v>
      </c>
      <c r="K180" s="1">
        <v>5</v>
      </c>
      <c r="L180" s="2">
        <f t="shared" si="32"/>
        <v>0.21739130434782608</v>
      </c>
      <c r="M180" s="1">
        <v>2</v>
      </c>
      <c r="N180" s="2">
        <f t="shared" si="33"/>
        <v>8.6956521739130432E-2</v>
      </c>
      <c r="O180" s="3">
        <f t="shared" si="34"/>
        <v>0.65217391304347827</v>
      </c>
      <c r="P180" s="3">
        <f t="shared" si="35"/>
        <v>0.86956521739130432</v>
      </c>
      <c r="Q180" s="4" t="s">
        <v>96</v>
      </c>
    </row>
    <row r="181" spans="1:17" ht="18.75">
      <c r="A181" s="1">
        <v>176</v>
      </c>
      <c r="B181" s="1" t="s">
        <v>22</v>
      </c>
      <c r="C181" s="1" t="s">
        <v>73</v>
      </c>
      <c r="D181" s="1" t="s">
        <v>90</v>
      </c>
      <c r="E181" s="1">
        <v>20</v>
      </c>
      <c r="F181" s="1"/>
      <c r="G181" s="1">
        <v>7</v>
      </c>
      <c r="H181" s="2">
        <f t="shared" si="30"/>
        <v>0.35</v>
      </c>
      <c r="I181" s="1">
        <v>9</v>
      </c>
      <c r="J181" s="2">
        <f t="shared" si="31"/>
        <v>0.45</v>
      </c>
      <c r="K181" s="1">
        <v>4</v>
      </c>
      <c r="L181" s="2">
        <f t="shared" si="32"/>
        <v>0.2</v>
      </c>
      <c r="M181" s="1"/>
      <c r="N181" s="2">
        <f t="shared" si="33"/>
        <v>0</v>
      </c>
      <c r="O181" s="3">
        <f t="shared" si="34"/>
        <v>0.8</v>
      </c>
      <c r="P181" s="3">
        <f t="shared" si="35"/>
        <v>1</v>
      </c>
    </row>
    <row r="182" spans="1:17" ht="18.75">
      <c r="A182" s="1">
        <v>177</v>
      </c>
      <c r="B182" s="1" t="s">
        <v>11</v>
      </c>
      <c r="C182" s="1" t="s">
        <v>73</v>
      </c>
      <c r="D182" s="1" t="s">
        <v>90</v>
      </c>
      <c r="E182" s="1">
        <v>20</v>
      </c>
      <c r="F182" s="1"/>
      <c r="G182" s="1">
        <v>6</v>
      </c>
      <c r="H182" s="2">
        <f t="shared" si="30"/>
        <v>0.3</v>
      </c>
      <c r="I182" s="1">
        <v>10</v>
      </c>
      <c r="J182" s="2">
        <f t="shared" si="31"/>
        <v>0.5</v>
      </c>
      <c r="K182" s="1">
        <v>2</v>
      </c>
      <c r="L182" s="2">
        <f t="shared" si="32"/>
        <v>0.1</v>
      </c>
      <c r="M182" s="1">
        <v>2</v>
      </c>
      <c r="N182" s="2">
        <f t="shared" si="33"/>
        <v>0.1</v>
      </c>
      <c r="O182" s="3">
        <f t="shared" si="34"/>
        <v>0.8</v>
      </c>
      <c r="P182" s="3">
        <f t="shared" si="35"/>
        <v>0.9</v>
      </c>
    </row>
    <row r="183" spans="1:17" ht="18.75">
      <c r="A183" s="1">
        <v>178</v>
      </c>
      <c r="B183" s="1" t="s">
        <v>13</v>
      </c>
      <c r="C183" s="1" t="s">
        <v>41</v>
      </c>
      <c r="D183" s="1" t="s">
        <v>90</v>
      </c>
      <c r="E183" s="1">
        <v>20</v>
      </c>
      <c r="F183" s="1"/>
      <c r="G183" s="1">
        <v>4</v>
      </c>
      <c r="H183" s="2">
        <f t="shared" si="30"/>
        <v>0.2</v>
      </c>
      <c r="I183" s="1">
        <v>13</v>
      </c>
      <c r="J183" s="2">
        <f t="shared" si="31"/>
        <v>0.65</v>
      </c>
      <c r="K183" s="1">
        <v>2</v>
      </c>
      <c r="L183" s="2">
        <f t="shared" si="32"/>
        <v>0.1</v>
      </c>
      <c r="M183" s="1">
        <v>1</v>
      </c>
      <c r="N183" s="2">
        <f t="shared" si="33"/>
        <v>0.05</v>
      </c>
      <c r="O183" s="3">
        <f t="shared" si="34"/>
        <v>0.85000000000000009</v>
      </c>
      <c r="P183" s="3">
        <f t="shared" si="35"/>
        <v>0.95000000000000007</v>
      </c>
    </row>
    <row r="184" spans="1:17" ht="18.75">
      <c r="A184" s="1">
        <v>179</v>
      </c>
      <c r="B184" s="1" t="s">
        <v>10</v>
      </c>
      <c r="C184" s="1" t="s">
        <v>76</v>
      </c>
      <c r="D184" s="1" t="s">
        <v>90</v>
      </c>
      <c r="E184" s="1">
        <v>20</v>
      </c>
      <c r="F184" s="1"/>
      <c r="G184" s="1">
        <v>7</v>
      </c>
      <c r="H184" s="2">
        <f t="shared" si="30"/>
        <v>0.35</v>
      </c>
      <c r="I184" s="1">
        <v>6</v>
      </c>
      <c r="J184" s="2">
        <f t="shared" si="31"/>
        <v>0.3</v>
      </c>
      <c r="K184" s="1">
        <v>7</v>
      </c>
      <c r="L184" s="2">
        <f t="shared" si="32"/>
        <v>0.35</v>
      </c>
      <c r="M184" s="1"/>
      <c r="N184" s="2">
        <f t="shared" si="33"/>
        <v>0</v>
      </c>
      <c r="O184" s="3">
        <f t="shared" si="34"/>
        <v>0.64999999999999991</v>
      </c>
      <c r="P184" s="3">
        <f t="shared" si="35"/>
        <v>0.99999999999999989</v>
      </c>
    </row>
    <row r="185" spans="1:17" ht="18.75">
      <c r="A185" s="1">
        <v>180</v>
      </c>
      <c r="B185" s="1" t="s">
        <v>21</v>
      </c>
      <c r="C185" s="1" t="s">
        <v>48</v>
      </c>
      <c r="D185" s="1" t="s">
        <v>90</v>
      </c>
      <c r="E185" s="1">
        <v>20</v>
      </c>
      <c r="F185" s="1"/>
      <c r="G185" s="1">
        <v>8</v>
      </c>
      <c r="H185" s="2">
        <f t="shared" si="30"/>
        <v>0.4</v>
      </c>
      <c r="I185" s="1">
        <v>9</v>
      </c>
      <c r="J185" s="2">
        <f t="shared" si="31"/>
        <v>0.45</v>
      </c>
      <c r="K185" s="1">
        <v>3</v>
      </c>
      <c r="L185" s="2">
        <f t="shared" si="32"/>
        <v>0.15</v>
      </c>
      <c r="M185" s="1"/>
      <c r="N185" s="2">
        <f t="shared" si="33"/>
        <v>0</v>
      </c>
      <c r="O185" s="3">
        <f t="shared" si="34"/>
        <v>0.85000000000000009</v>
      </c>
      <c r="P185" s="3">
        <f t="shared" si="35"/>
        <v>1</v>
      </c>
    </row>
    <row r="186" spans="1:17" ht="18.75">
      <c r="A186" s="1">
        <v>181</v>
      </c>
      <c r="B186" s="1" t="s">
        <v>62</v>
      </c>
      <c r="C186" s="1" t="s">
        <v>48</v>
      </c>
      <c r="D186" s="1" t="s">
        <v>90</v>
      </c>
      <c r="E186" s="1">
        <v>20</v>
      </c>
      <c r="F186" s="1"/>
      <c r="G186" s="1">
        <v>11</v>
      </c>
      <c r="H186" s="2">
        <f t="shared" si="30"/>
        <v>0.55000000000000004</v>
      </c>
      <c r="I186" s="1">
        <v>7</v>
      </c>
      <c r="J186" s="2">
        <f t="shared" si="31"/>
        <v>0.35</v>
      </c>
      <c r="K186" s="1">
        <v>2</v>
      </c>
      <c r="L186" s="2">
        <f t="shared" si="32"/>
        <v>0.1</v>
      </c>
      <c r="M186" s="1"/>
      <c r="N186" s="2">
        <f t="shared" si="33"/>
        <v>0</v>
      </c>
      <c r="O186" s="3">
        <f t="shared" si="34"/>
        <v>0.9</v>
      </c>
      <c r="P186" s="3">
        <f t="shared" si="35"/>
        <v>1</v>
      </c>
    </row>
    <row r="187" spans="1:17" ht="18.75">
      <c r="A187" s="1">
        <v>182</v>
      </c>
      <c r="B187" s="1" t="s">
        <v>79</v>
      </c>
      <c r="C187" s="1" t="s">
        <v>54</v>
      </c>
      <c r="D187" s="1" t="s">
        <v>90</v>
      </c>
      <c r="E187" s="1">
        <v>20</v>
      </c>
      <c r="F187" s="1"/>
      <c r="G187" s="1">
        <v>9</v>
      </c>
      <c r="H187" s="2">
        <f t="shared" si="30"/>
        <v>0.45</v>
      </c>
      <c r="I187" s="1">
        <v>6</v>
      </c>
      <c r="J187" s="2">
        <f t="shared" si="31"/>
        <v>0.3</v>
      </c>
      <c r="K187" s="1">
        <v>3</v>
      </c>
      <c r="L187" s="2">
        <f t="shared" si="32"/>
        <v>0.15</v>
      </c>
      <c r="M187" s="1">
        <v>2</v>
      </c>
      <c r="N187" s="2">
        <f t="shared" si="33"/>
        <v>0.1</v>
      </c>
      <c r="O187" s="3">
        <f t="shared" si="34"/>
        <v>0.75</v>
      </c>
      <c r="P187" s="3">
        <f t="shared" si="35"/>
        <v>0.9</v>
      </c>
    </row>
    <row r="188" spans="1:17" ht="18.75">
      <c r="A188" s="1">
        <v>183</v>
      </c>
      <c r="B188" s="1" t="s">
        <v>84</v>
      </c>
      <c r="C188" s="1" t="s">
        <v>54</v>
      </c>
      <c r="D188" s="1" t="s">
        <v>90</v>
      </c>
      <c r="E188" s="1">
        <v>20</v>
      </c>
      <c r="F188" s="1"/>
      <c r="G188" s="1">
        <v>16</v>
      </c>
      <c r="H188" s="2">
        <f t="shared" si="30"/>
        <v>0.8</v>
      </c>
      <c r="I188" s="1">
        <v>4</v>
      </c>
      <c r="J188" s="2">
        <f t="shared" si="31"/>
        <v>0.2</v>
      </c>
      <c r="K188" s="1"/>
      <c r="L188" s="2">
        <f t="shared" si="32"/>
        <v>0</v>
      </c>
      <c r="M188" s="1"/>
      <c r="N188" s="2">
        <f t="shared" si="33"/>
        <v>0</v>
      </c>
      <c r="O188" s="3">
        <f t="shared" si="34"/>
        <v>1</v>
      </c>
      <c r="P188" s="3">
        <f t="shared" si="35"/>
        <v>1</v>
      </c>
    </row>
    <row r="189" spans="1:17" ht="18.75">
      <c r="A189" s="1">
        <v>184</v>
      </c>
      <c r="B189" s="1" t="s">
        <v>14</v>
      </c>
      <c r="C189" s="1" t="s">
        <v>58</v>
      </c>
      <c r="D189" s="1" t="s">
        <v>90</v>
      </c>
      <c r="E189" s="1">
        <v>20</v>
      </c>
      <c r="F189" s="1"/>
      <c r="G189" s="1">
        <v>5</v>
      </c>
      <c r="H189" s="2">
        <f t="shared" si="30"/>
        <v>0.25</v>
      </c>
      <c r="I189" s="1">
        <v>8</v>
      </c>
      <c r="J189" s="2">
        <f t="shared" si="31"/>
        <v>0.4</v>
      </c>
      <c r="K189" s="1">
        <v>7</v>
      </c>
      <c r="L189" s="2">
        <f t="shared" si="32"/>
        <v>0.35</v>
      </c>
      <c r="M189" s="1"/>
      <c r="N189" s="2">
        <f t="shared" si="33"/>
        <v>0</v>
      </c>
      <c r="O189" s="3">
        <f t="shared" si="34"/>
        <v>0.65</v>
      </c>
      <c r="P189" s="3">
        <f t="shared" si="35"/>
        <v>1</v>
      </c>
    </row>
    <row r="190" spans="1:17" ht="18.75">
      <c r="A190" s="1">
        <v>185</v>
      </c>
      <c r="B190" s="1" t="s">
        <v>85</v>
      </c>
      <c r="C190" s="1" t="s">
        <v>49</v>
      </c>
      <c r="D190" s="1" t="s">
        <v>90</v>
      </c>
      <c r="E190" s="1">
        <v>20</v>
      </c>
      <c r="F190" s="1"/>
      <c r="G190" s="1">
        <v>10</v>
      </c>
      <c r="H190" s="2">
        <f t="shared" si="30"/>
        <v>0.5</v>
      </c>
      <c r="I190" s="1">
        <v>6</v>
      </c>
      <c r="J190" s="2">
        <f t="shared" si="31"/>
        <v>0.3</v>
      </c>
      <c r="K190" s="1">
        <v>4</v>
      </c>
      <c r="L190" s="2">
        <f t="shared" si="32"/>
        <v>0.2</v>
      </c>
      <c r="M190" s="1"/>
      <c r="N190" s="2">
        <f t="shared" si="33"/>
        <v>0</v>
      </c>
      <c r="O190" s="3">
        <f t="shared" si="34"/>
        <v>0.8</v>
      </c>
      <c r="P190" s="3">
        <f t="shared" si="35"/>
        <v>1</v>
      </c>
    </row>
    <row r="191" spans="1:17" ht="18.75">
      <c r="A191" s="1">
        <v>186</v>
      </c>
      <c r="B191" s="1" t="s">
        <v>45</v>
      </c>
      <c r="C191" s="1" t="s">
        <v>50</v>
      </c>
      <c r="D191" s="1" t="s">
        <v>90</v>
      </c>
      <c r="E191" s="1">
        <v>20</v>
      </c>
      <c r="F191" s="1"/>
      <c r="G191" s="1">
        <v>9</v>
      </c>
      <c r="H191" s="2">
        <f t="shared" si="30"/>
        <v>0.45</v>
      </c>
      <c r="I191" s="1">
        <v>7</v>
      </c>
      <c r="J191" s="2">
        <f t="shared" si="31"/>
        <v>0.35</v>
      </c>
      <c r="K191" s="1">
        <v>4</v>
      </c>
      <c r="L191" s="2">
        <f t="shared" si="32"/>
        <v>0.2</v>
      </c>
      <c r="M191" s="1"/>
      <c r="N191" s="2">
        <f t="shared" si="33"/>
        <v>0</v>
      </c>
      <c r="O191" s="3">
        <f t="shared" si="34"/>
        <v>0.8</v>
      </c>
      <c r="P191" s="3">
        <f t="shared" si="35"/>
        <v>1</v>
      </c>
    </row>
    <row r="192" spans="1:17" ht="18.75">
      <c r="A192" s="1">
        <v>187</v>
      </c>
      <c r="B192" s="1" t="s">
        <v>86</v>
      </c>
      <c r="C192" s="1" t="s">
        <v>68</v>
      </c>
      <c r="D192" s="1" t="s">
        <v>90</v>
      </c>
      <c r="E192" s="1">
        <v>20</v>
      </c>
      <c r="F192" s="1"/>
      <c r="G192" s="1">
        <v>2</v>
      </c>
      <c r="H192" s="2">
        <f t="shared" si="30"/>
        <v>0.1</v>
      </c>
      <c r="I192" s="1">
        <v>11</v>
      </c>
      <c r="J192" s="2">
        <f t="shared" si="31"/>
        <v>0.55000000000000004</v>
      </c>
      <c r="K192" s="1">
        <v>7</v>
      </c>
      <c r="L192" s="2">
        <f t="shared" si="32"/>
        <v>0.35</v>
      </c>
      <c r="M192" s="1"/>
      <c r="N192" s="2">
        <f t="shared" si="33"/>
        <v>0</v>
      </c>
      <c r="O192" s="3">
        <f t="shared" si="34"/>
        <v>0.65</v>
      </c>
      <c r="P192" s="3">
        <f t="shared" si="35"/>
        <v>1</v>
      </c>
    </row>
    <row r="193" spans="1:17" ht="18.75">
      <c r="A193" s="1">
        <v>188</v>
      </c>
      <c r="B193" s="1" t="s">
        <v>66</v>
      </c>
      <c r="C193" s="1" t="s">
        <v>29</v>
      </c>
      <c r="D193" s="1" t="s">
        <v>90</v>
      </c>
      <c r="E193" s="1">
        <v>20</v>
      </c>
      <c r="F193" s="1"/>
      <c r="G193" s="1">
        <v>5</v>
      </c>
      <c r="H193" s="2">
        <f t="shared" si="30"/>
        <v>0.25</v>
      </c>
      <c r="I193" s="1">
        <v>9</v>
      </c>
      <c r="J193" s="2">
        <f t="shared" si="31"/>
        <v>0.45</v>
      </c>
      <c r="K193" s="1">
        <v>6</v>
      </c>
      <c r="L193" s="2">
        <f t="shared" si="32"/>
        <v>0.3</v>
      </c>
      <c r="M193" s="1"/>
      <c r="N193" s="2">
        <f t="shared" si="33"/>
        <v>0</v>
      </c>
      <c r="O193" s="3">
        <f t="shared" si="34"/>
        <v>0.7</v>
      </c>
      <c r="P193" s="3">
        <f t="shared" si="35"/>
        <v>1</v>
      </c>
    </row>
    <row r="194" spans="1:17" ht="18.75">
      <c r="A194" s="1">
        <v>189</v>
      </c>
      <c r="B194" s="1" t="s">
        <v>32</v>
      </c>
      <c r="C194" s="1" t="s">
        <v>34</v>
      </c>
      <c r="D194" s="1" t="s">
        <v>90</v>
      </c>
      <c r="E194" s="1">
        <v>11</v>
      </c>
      <c r="F194" s="1"/>
      <c r="G194" s="1">
        <v>10</v>
      </c>
      <c r="H194" s="2">
        <f t="shared" si="30"/>
        <v>0.90909090909090906</v>
      </c>
      <c r="I194" s="1">
        <v>1</v>
      </c>
      <c r="J194" s="2">
        <f t="shared" si="31"/>
        <v>9.0909090909090912E-2</v>
      </c>
      <c r="K194" s="1">
        <v>0</v>
      </c>
      <c r="L194" s="2">
        <f t="shared" si="32"/>
        <v>0</v>
      </c>
      <c r="M194" s="1"/>
      <c r="N194" s="2">
        <f t="shared" si="33"/>
        <v>0</v>
      </c>
      <c r="O194" s="3">
        <f t="shared" si="34"/>
        <v>1</v>
      </c>
      <c r="P194" s="3">
        <f t="shared" si="35"/>
        <v>1</v>
      </c>
    </row>
    <row r="195" spans="1:17" ht="18.75">
      <c r="A195" s="1">
        <v>190</v>
      </c>
      <c r="B195" s="1" t="s">
        <v>33</v>
      </c>
      <c r="C195" s="1" t="s">
        <v>34</v>
      </c>
      <c r="D195" s="1" t="s">
        <v>90</v>
      </c>
      <c r="E195" s="1">
        <v>9</v>
      </c>
      <c r="F195" s="1"/>
      <c r="G195" s="1">
        <v>5</v>
      </c>
      <c r="H195" s="2">
        <f t="shared" si="30"/>
        <v>0.55555555555555558</v>
      </c>
      <c r="I195" s="1">
        <v>2</v>
      </c>
      <c r="J195" s="2">
        <f t="shared" si="31"/>
        <v>0.22222222222222221</v>
      </c>
      <c r="K195" s="1">
        <v>2</v>
      </c>
      <c r="L195" s="2">
        <f t="shared" si="32"/>
        <v>0.22222222222222221</v>
      </c>
      <c r="M195" s="1"/>
      <c r="N195" s="2">
        <f t="shared" si="33"/>
        <v>0</v>
      </c>
      <c r="O195" s="3">
        <f t="shared" si="34"/>
        <v>0.77777777777777779</v>
      </c>
      <c r="P195" s="3">
        <f t="shared" si="35"/>
        <v>1</v>
      </c>
    </row>
    <row r="196" spans="1:17" ht="18.75">
      <c r="A196" s="1">
        <v>191</v>
      </c>
      <c r="B196" s="1" t="s">
        <v>91</v>
      </c>
      <c r="C196" s="1" t="s">
        <v>26</v>
      </c>
      <c r="D196" s="1" t="s">
        <v>90</v>
      </c>
      <c r="E196" s="1">
        <v>20</v>
      </c>
      <c r="F196" s="1"/>
      <c r="G196" s="1">
        <v>19</v>
      </c>
      <c r="H196" s="2">
        <f t="shared" si="30"/>
        <v>0.95</v>
      </c>
      <c r="I196" s="1"/>
      <c r="J196" s="2">
        <f t="shared" si="31"/>
        <v>0</v>
      </c>
      <c r="K196" s="1">
        <v>1</v>
      </c>
      <c r="L196" s="2">
        <f t="shared" si="32"/>
        <v>0.05</v>
      </c>
      <c r="M196" s="1">
        <v>0</v>
      </c>
      <c r="N196" s="2">
        <f t="shared" si="33"/>
        <v>0</v>
      </c>
      <c r="O196" s="3">
        <f t="shared" si="34"/>
        <v>0.95</v>
      </c>
      <c r="P196" s="3">
        <f t="shared" si="35"/>
        <v>1</v>
      </c>
    </row>
    <row r="197" spans="1:17" ht="18.75">
      <c r="A197" s="1">
        <v>192</v>
      </c>
      <c r="B197" s="1" t="s">
        <v>87</v>
      </c>
      <c r="C197" s="1" t="s">
        <v>36</v>
      </c>
      <c r="D197" s="1" t="s">
        <v>90</v>
      </c>
      <c r="E197" s="1">
        <v>20</v>
      </c>
      <c r="F197" s="1"/>
      <c r="G197" s="1">
        <v>16</v>
      </c>
      <c r="H197" s="2">
        <f t="shared" si="30"/>
        <v>0.8</v>
      </c>
      <c r="I197" s="1">
        <v>1</v>
      </c>
      <c r="J197" s="2">
        <f t="shared" si="31"/>
        <v>0.05</v>
      </c>
      <c r="K197" s="1"/>
      <c r="L197" s="2">
        <f t="shared" si="32"/>
        <v>0</v>
      </c>
      <c r="M197" s="1"/>
      <c r="N197" s="2">
        <f t="shared" si="33"/>
        <v>0</v>
      </c>
      <c r="O197" s="3">
        <f t="shared" si="34"/>
        <v>0.85000000000000009</v>
      </c>
      <c r="P197" s="3">
        <f t="shared" si="35"/>
        <v>0.85000000000000009</v>
      </c>
      <c r="Q197" s="4" t="s">
        <v>99</v>
      </c>
    </row>
    <row r="198" spans="1:17" ht="18.75">
      <c r="A198" s="1">
        <v>193</v>
      </c>
      <c r="B198" s="1" t="s">
        <v>89</v>
      </c>
      <c r="C198" s="1" t="s">
        <v>48</v>
      </c>
      <c r="D198" s="1" t="s">
        <v>90</v>
      </c>
      <c r="E198" s="1">
        <v>7</v>
      </c>
      <c r="F198" s="1"/>
      <c r="G198" s="1"/>
      <c r="H198" s="2">
        <f t="shared" si="30"/>
        <v>0</v>
      </c>
      <c r="I198" s="1">
        <v>5</v>
      </c>
      <c r="J198" s="2">
        <f t="shared" si="31"/>
        <v>0.7142857142857143</v>
      </c>
      <c r="K198" s="1">
        <v>2</v>
      </c>
      <c r="L198" s="2">
        <f t="shared" si="32"/>
        <v>0.2857142857142857</v>
      </c>
      <c r="M198" s="1"/>
      <c r="N198" s="2">
        <f t="shared" si="33"/>
        <v>0</v>
      </c>
      <c r="O198" s="3">
        <f t="shared" si="34"/>
        <v>0.7142857142857143</v>
      </c>
      <c r="P198" s="3">
        <f t="shared" si="35"/>
        <v>1</v>
      </c>
    </row>
    <row r="199" spans="1:17" ht="18.75">
      <c r="A199" s="1">
        <v>194</v>
      </c>
      <c r="B199" s="1" t="s">
        <v>88</v>
      </c>
      <c r="C199" s="1" t="s">
        <v>26</v>
      </c>
      <c r="D199" s="1" t="s">
        <v>90</v>
      </c>
      <c r="E199" s="1">
        <v>13</v>
      </c>
      <c r="F199" s="1"/>
      <c r="G199" s="1">
        <v>13</v>
      </c>
      <c r="H199" s="2">
        <f t="shared" si="30"/>
        <v>1</v>
      </c>
      <c r="I199" s="1"/>
      <c r="J199" s="2">
        <f t="shared" si="31"/>
        <v>0</v>
      </c>
      <c r="K199" s="1"/>
      <c r="L199" s="2">
        <f t="shared" si="32"/>
        <v>0</v>
      </c>
      <c r="M199" s="1"/>
      <c r="N199" s="2">
        <f t="shared" si="33"/>
        <v>0</v>
      </c>
      <c r="O199" s="3">
        <f t="shared" si="34"/>
        <v>1</v>
      </c>
      <c r="P199" s="3">
        <f t="shared" si="35"/>
        <v>1</v>
      </c>
    </row>
    <row r="200" spans="1:17" ht="18.75">
      <c r="A200" s="1">
        <v>195</v>
      </c>
      <c r="B200" s="1" t="s">
        <v>22</v>
      </c>
      <c r="C200" s="1" t="s">
        <v>47</v>
      </c>
      <c r="D200" s="1" t="s">
        <v>92</v>
      </c>
      <c r="E200" s="1">
        <v>16</v>
      </c>
      <c r="F200" s="1"/>
      <c r="G200" s="1">
        <v>4</v>
      </c>
      <c r="H200" s="2">
        <f t="shared" si="30"/>
        <v>0.25</v>
      </c>
      <c r="I200" s="1">
        <v>5</v>
      </c>
      <c r="J200" s="2">
        <f t="shared" si="31"/>
        <v>0.3125</v>
      </c>
      <c r="K200" s="1">
        <v>7</v>
      </c>
      <c r="L200" s="2">
        <f t="shared" si="32"/>
        <v>0.4375</v>
      </c>
      <c r="M200" s="1"/>
      <c r="N200" s="2">
        <f t="shared" si="33"/>
        <v>0</v>
      </c>
      <c r="O200" s="3">
        <f t="shared" si="34"/>
        <v>0.5625</v>
      </c>
      <c r="P200" s="3">
        <f t="shared" si="35"/>
        <v>1</v>
      </c>
    </row>
    <row r="201" spans="1:17" ht="18.75">
      <c r="A201" s="1">
        <v>196</v>
      </c>
      <c r="B201" s="1" t="s">
        <v>11</v>
      </c>
      <c r="C201" s="1" t="s">
        <v>47</v>
      </c>
      <c r="D201" s="1" t="s">
        <v>92</v>
      </c>
      <c r="E201" s="1">
        <v>16</v>
      </c>
      <c r="F201" s="1"/>
      <c r="G201" s="1">
        <v>5</v>
      </c>
      <c r="H201" s="2">
        <f t="shared" si="30"/>
        <v>0.3125</v>
      </c>
      <c r="I201" s="1">
        <v>8</v>
      </c>
      <c r="J201" s="2">
        <f t="shared" si="31"/>
        <v>0.5</v>
      </c>
      <c r="K201" s="1">
        <v>3</v>
      </c>
      <c r="L201" s="2">
        <f t="shared" si="32"/>
        <v>0.1875</v>
      </c>
      <c r="M201" s="1"/>
      <c r="N201" s="2">
        <f t="shared" si="33"/>
        <v>0</v>
      </c>
      <c r="O201" s="3">
        <f t="shared" si="34"/>
        <v>0.8125</v>
      </c>
      <c r="P201" s="3">
        <f t="shared" si="35"/>
        <v>1</v>
      </c>
    </row>
    <row r="202" spans="1:17" ht="18.75">
      <c r="A202" s="1">
        <v>197</v>
      </c>
      <c r="B202" s="1" t="s">
        <v>13</v>
      </c>
      <c r="C202" s="1" t="s">
        <v>74</v>
      </c>
      <c r="D202" s="1" t="s">
        <v>92</v>
      </c>
      <c r="E202" s="1">
        <v>16</v>
      </c>
      <c r="F202" s="1"/>
      <c r="G202" s="1">
        <v>4</v>
      </c>
      <c r="H202" s="2">
        <f t="shared" si="30"/>
        <v>0.25</v>
      </c>
      <c r="I202" s="1">
        <v>11</v>
      </c>
      <c r="J202" s="2">
        <f t="shared" si="31"/>
        <v>0.6875</v>
      </c>
      <c r="K202" s="1">
        <v>1</v>
      </c>
      <c r="L202" s="2">
        <f t="shared" si="32"/>
        <v>6.25E-2</v>
      </c>
      <c r="M202" s="1"/>
      <c r="N202" s="2">
        <f t="shared" si="33"/>
        <v>0</v>
      </c>
      <c r="O202" s="3">
        <f t="shared" si="34"/>
        <v>0.9375</v>
      </c>
      <c r="P202" s="3">
        <f t="shared" si="35"/>
        <v>1</v>
      </c>
    </row>
    <row r="203" spans="1:17" ht="18.75">
      <c r="A203" s="1">
        <v>198</v>
      </c>
      <c r="B203" s="1" t="s">
        <v>10</v>
      </c>
      <c r="C203" s="1" t="s">
        <v>76</v>
      </c>
      <c r="D203" s="1" t="s">
        <v>92</v>
      </c>
      <c r="E203" s="1">
        <v>16</v>
      </c>
      <c r="F203" s="1"/>
      <c r="G203" s="1">
        <v>3</v>
      </c>
      <c r="H203" s="2">
        <f t="shared" si="30"/>
        <v>0.1875</v>
      </c>
      <c r="I203" s="1">
        <v>5</v>
      </c>
      <c r="J203" s="2">
        <f t="shared" si="31"/>
        <v>0.3125</v>
      </c>
      <c r="K203" s="1">
        <v>8</v>
      </c>
      <c r="L203" s="2">
        <f t="shared" si="32"/>
        <v>0.5</v>
      </c>
      <c r="M203" s="1"/>
      <c r="N203" s="2">
        <f t="shared" si="33"/>
        <v>0</v>
      </c>
      <c r="O203" s="3">
        <f t="shared" si="34"/>
        <v>0.5</v>
      </c>
      <c r="P203" s="3">
        <f t="shared" si="35"/>
        <v>1</v>
      </c>
    </row>
    <row r="204" spans="1:17" ht="18.75">
      <c r="A204" s="1">
        <v>199</v>
      </c>
      <c r="B204" s="1" t="s">
        <v>21</v>
      </c>
      <c r="C204" s="1" t="s">
        <v>54</v>
      </c>
      <c r="D204" s="1" t="s">
        <v>92</v>
      </c>
      <c r="E204" s="1">
        <v>16</v>
      </c>
      <c r="F204" s="1"/>
      <c r="G204" s="1">
        <v>2</v>
      </c>
      <c r="H204" s="2">
        <f t="shared" si="30"/>
        <v>0.125</v>
      </c>
      <c r="I204" s="1">
        <v>6</v>
      </c>
      <c r="J204" s="2">
        <f t="shared" si="31"/>
        <v>0.375</v>
      </c>
      <c r="K204" s="1">
        <v>8</v>
      </c>
      <c r="L204" s="2">
        <f t="shared" si="32"/>
        <v>0.5</v>
      </c>
      <c r="M204" s="1"/>
      <c r="N204" s="2">
        <f t="shared" si="33"/>
        <v>0</v>
      </c>
      <c r="O204" s="3">
        <f t="shared" si="34"/>
        <v>0.5</v>
      </c>
      <c r="P204" s="3">
        <f t="shared" si="35"/>
        <v>1</v>
      </c>
    </row>
    <row r="205" spans="1:17" ht="18.75">
      <c r="A205" s="1">
        <v>200</v>
      </c>
      <c r="B205" s="1" t="s">
        <v>62</v>
      </c>
      <c r="C205" s="1" t="s">
        <v>54</v>
      </c>
      <c r="D205" s="1" t="s">
        <v>92</v>
      </c>
      <c r="E205" s="1">
        <v>16</v>
      </c>
      <c r="F205" s="1"/>
      <c r="G205" s="1">
        <v>3</v>
      </c>
      <c r="H205" s="2">
        <f t="shared" si="30"/>
        <v>0.1875</v>
      </c>
      <c r="I205" s="1">
        <v>7</v>
      </c>
      <c r="J205" s="2">
        <f t="shared" si="31"/>
        <v>0.4375</v>
      </c>
      <c r="K205" s="1">
        <v>6</v>
      </c>
      <c r="L205" s="2">
        <f t="shared" si="32"/>
        <v>0.375</v>
      </c>
      <c r="M205" s="1"/>
      <c r="N205" s="2">
        <f t="shared" si="33"/>
        <v>0</v>
      </c>
      <c r="O205" s="3">
        <f t="shared" si="34"/>
        <v>0.625</v>
      </c>
      <c r="P205" s="3">
        <f t="shared" si="35"/>
        <v>1</v>
      </c>
    </row>
    <row r="206" spans="1:17" ht="18.75">
      <c r="A206" s="1">
        <v>201</v>
      </c>
      <c r="B206" s="1" t="s">
        <v>79</v>
      </c>
      <c r="C206" s="1" t="s">
        <v>54</v>
      </c>
      <c r="D206" s="1" t="s">
        <v>92</v>
      </c>
      <c r="E206" s="1">
        <v>16</v>
      </c>
      <c r="F206" s="1"/>
      <c r="G206" s="1">
        <v>3</v>
      </c>
      <c r="H206" s="2">
        <f t="shared" si="30"/>
        <v>0.1875</v>
      </c>
      <c r="I206" s="1">
        <v>10</v>
      </c>
      <c r="J206" s="2">
        <f t="shared" si="31"/>
        <v>0.625</v>
      </c>
      <c r="K206" s="1">
        <v>3</v>
      </c>
      <c r="L206" s="2">
        <f t="shared" si="32"/>
        <v>0.1875</v>
      </c>
      <c r="M206" s="1"/>
      <c r="N206" s="2">
        <f t="shared" si="33"/>
        <v>0</v>
      </c>
      <c r="O206" s="3">
        <f t="shared" si="34"/>
        <v>0.8125</v>
      </c>
      <c r="P206" s="3">
        <f t="shared" si="35"/>
        <v>1</v>
      </c>
    </row>
    <row r="207" spans="1:17" ht="18.75">
      <c r="A207" s="1">
        <v>202</v>
      </c>
      <c r="B207" s="1" t="s">
        <v>84</v>
      </c>
      <c r="C207" s="1" t="s">
        <v>54</v>
      </c>
      <c r="D207" s="1" t="s">
        <v>92</v>
      </c>
      <c r="E207" s="1">
        <v>16</v>
      </c>
      <c r="F207" s="1"/>
      <c r="G207" s="1">
        <v>7</v>
      </c>
      <c r="H207" s="2">
        <f t="shared" si="30"/>
        <v>0.4375</v>
      </c>
      <c r="I207" s="1">
        <v>9</v>
      </c>
      <c r="J207" s="2">
        <f t="shared" si="31"/>
        <v>0.5625</v>
      </c>
      <c r="K207" s="1"/>
      <c r="L207" s="2">
        <f t="shared" si="32"/>
        <v>0</v>
      </c>
      <c r="M207" s="1"/>
      <c r="N207" s="2">
        <f t="shared" si="33"/>
        <v>0</v>
      </c>
      <c r="O207" s="3">
        <f t="shared" si="34"/>
        <v>1</v>
      </c>
      <c r="P207" s="3">
        <f t="shared" si="35"/>
        <v>1</v>
      </c>
    </row>
    <row r="208" spans="1:17" ht="18.75">
      <c r="A208" s="1">
        <v>203</v>
      </c>
      <c r="B208" s="1" t="s">
        <v>14</v>
      </c>
      <c r="C208" s="1" t="s">
        <v>58</v>
      </c>
      <c r="D208" s="1" t="s">
        <v>92</v>
      </c>
      <c r="E208" s="1">
        <v>16</v>
      </c>
      <c r="F208" s="1"/>
      <c r="G208" s="1">
        <v>1</v>
      </c>
      <c r="H208" s="2">
        <f t="shared" si="30"/>
        <v>6.25E-2</v>
      </c>
      <c r="I208" s="1">
        <v>5</v>
      </c>
      <c r="J208" s="2">
        <f t="shared" si="31"/>
        <v>0.3125</v>
      </c>
      <c r="K208" s="1">
        <v>10</v>
      </c>
      <c r="L208" s="2">
        <f t="shared" si="32"/>
        <v>0.625</v>
      </c>
      <c r="M208" s="1"/>
      <c r="N208" s="2">
        <f t="shared" si="33"/>
        <v>0</v>
      </c>
      <c r="O208" s="3">
        <f t="shared" si="34"/>
        <v>0.375</v>
      </c>
      <c r="P208" s="3">
        <f t="shared" si="35"/>
        <v>1</v>
      </c>
    </row>
    <row r="209" spans="1:17" ht="18.75">
      <c r="A209" s="1">
        <v>204</v>
      </c>
      <c r="B209" s="1" t="s">
        <v>85</v>
      </c>
      <c r="C209" s="1" t="s">
        <v>49</v>
      </c>
      <c r="D209" s="1" t="s">
        <v>92</v>
      </c>
      <c r="E209" s="1">
        <v>16</v>
      </c>
      <c r="F209" s="1"/>
      <c r="G209" s="1">
        <v>4</v>
      </c>
      <c r="H209" s="2">
        <f t="shared" si="30"/>
        <v>0.25</v>
      </c>
      <c r="I209" s="1">
        <v>12</v>
      </c>
      <c r="J209" s="2">
        <f t="shared" si="31"/>
        <v>0.75</v>
      </c>
      <c r="K209" s="1"/>
      <c r="L209" s="2">
        <f t="shared" si="32"/>
        <v>0</v>
      </c>
      <c r="M209" s="1"/>
      <c r="N209" s="2">
        <f t="shared" si="33"/>
        <v>0</v>
      </c>
      <c r="O209" s="3">
        <f t="shared" si="34"/>
        <v>1</v>
      </c>
      <c r="P209" s="3">
        <f t="shared" si="35"/>
        <v>1</v>
      </c>
    </row>
    <row r="210" spans="1:17" ht="18.75">
      <c r="A210" s="1">
        <v>205</v>
      </c>
      <c r="B210" s="1" t="s">
        <v>45</v>
      </c>
      <c r="C210" s="1" t="s">
        <v>50</v>
      </c>
      <c r="D210" s="1" t="s">
        <v>92</v>
      </c>
      <c r="E210" s="1">
        <v>16</v>
      </c>
      <c r="F210" s="1"/>
      <c r="G210" s="1">
        <v>3</v>
      </c>
      <c r="H210" s="2">
        <f t="shared" si="30"/>
        <v>0.1875</v>
      </c>
      <c r="I210" s="1">
        <v>9</v>
      </c>
      <c r="J210" s="2">
        <f t="shared" si="31"/>
        <v>0.5625</v>
      </c>
      <c r="K210" s="1">
        <v>4</v>
      </c>
      <c r="L210" s="2">
        <f t="shared" si="32"/>
        <v>0.25</v>
      </c>
      <c r="M210" s="1"/>
      <c r="N210" s="2">
        <f t="shared" si="33"/>
        <v>0</v>
      </c>
      <c r="O210" s="3">
        <f t="shared" si="34"/>
        <v>0.75</v>
      </c>
      <c r="P210" s="3">
        <f t="shared" si="35"/>
        <v>1</v>
      </c>
    </row>
    <row r="211" spans="1:17" ht="18.75">
      <c r="A211" s="1">
        <v>206</v>
      </c>
      <c r="B211" s="1" t="s">
        <v>86</v>
      </c>
      <c r="C211" s="1" t="s">
        <v>68</v>
      </c>
      <c r="D211" s="1" t="s">
        <v>92</v>
      </c>
      <c r="E211" s="1">
        <v>16</v>
      </c>
      <c r="F211" s="1"/>
      <c r="G211" s="1">
        <v>1</v>
      </c>
      <c r="H211" s="2">
        <f t="shared" si="30"/>
        <v>6.25E-2</v>
      </c>
      <c r="I211" s="1">
        <v>6</v>
      </c>
      <c r="J211" s="2">
        <f t="shared" si="31"/>
        <v>0.375</v>
      </c>
      <c r="K211" s="1">
        <v>8</v>
      </c>
      <c r="L211" s="2">
        <f t="shared" si="32"/>
        <v>0.5</v>
      </c>
      <c r="M211" s="1">
        <v>1</v>
      </c>
      <c r="N211" s="2">
        <f t="shared" si="33"/>
        <v>6.25E-2</v>
      </c>
      <c r="O211" s="3">
        <f t="shared" si="34"/>
        <v>0.4375</v>
      </c>
      <c r="P211" s="3">
        <f t="shared" si="35"/>
        <v>0.9375</v>
      </c>
    </row>
    <row r="212" spans="1:17" ht="18.75">
      <c r="A212" s="1">
        <v>207</v>
      </c>
      <c r="B212" s="1" t="s">
        <v>66</v>
      </c>
      <c r="C212" s="1" t="s">
        <v>29</v>
      </c>
      <c r="D212" s="1" t="s">
        <v>92</v>
      </c>
      <c r="E212" s="1">
        <v>16</v>
      </c>
      <c r="F212" s="1"/>
      <c r="G212" s="1">
        <v>3</v>
      </c>
      <c r="H212" s="2">
        <f t="shared" si="30"/>
        <v>0.1875</v>
      </c>
      <c r="I212" s="1">
        <v>7</v>
      </c>
      <c r="J212" s="2">
        <f t="shared" si="31"/>
        <v>0.4375</v>
      </c>
      <c r="K212" s="1">
        <v>6</v>
      </c>
      <c r="L212" s="2">
        <f t="shared" si="32"/>
        <v>0.375</v>
      </c>
      <c r="M212" s="1"/>
      <c r="N212" s="2">
        <f t="shared" si="33"/>
        <v>0</v>
      </c>
      <c r="O212" s="3">
        <f t="shared" si="34"/>
        <v>0.625</v>
      </c>
      <c r="P212" s="3">
        <f t="shared" si="35"/>
        <v>1</v>
      </c>
    </row>
    <row r="213" spans="1:17" ht="18.75">
      <c r="A213" s="1">
        <v>208</v>
      </c>
      <c r="B213" s="1" t="s">
        <v>32</v>
      </c>
      <c r="C213" s="1" t="s">
        <v>34</v>
      </c>
      <c r="D213" s="1" t="s">
        <v>92</v>
      </c>
      <c r="E213" s="1">
        <v>8</v>
      </c>
      <c r="F213" s="1"/>
      <c r="G213" s="1">
        <v>2</v>
      </c>
      <c r="H213" s="2">
        <f t="shared" si="30"/>
        <v>0.25</v>
      </c>
      <c r="I213" s="1">
        <v>6</v>
      </c>
      <c r="J213" s="2">
        <f t="shared" si="31"/>
        <v>0.75</v>
      </c>
      <c r="K213" s="1"/>
      <c r="L213" s="2">
        <f t="shared" si="32"/>
        <v>0</v>
      </c>
      <c r="M213" s="1"/>
      <c r="N213" s="2">
        <f t="shared" si="33"/>
        <v>0</v>
      </c>
      <c r="O213" s="3">
        <f t="shared" si="34"/>
        <v>1</v>
      </c>
      <c r="P213" s="3">
        <f t="shared" si="35"/>
        <v>1</v>
      </c>
    </row>
    <row r="214" spans="1:17" ht="18.75">
      <c r="A214" s="1">
        <v>209</v>
      </c>
      <c r="B214" s="1" t="s">
        <v>33</v>
      </c>
      <c r="C214" s="1" t="s">
        <v>34</v>
      </c>
      <c r="D214" s="1" t="s">
        <v>92</v>
      </c>
      <c r="E214" s="1">
        <v>8</v>
      </c>
      <c r="F214" s="1"/>
      <c r="G214" s="1">
        <v>6</v>
      </c>
      <c r="H214" s="2">
        <f t="shared" si="30"/>
        <v>0.75</v>
      </c>
      <c r="I214" s="1">
        <v>2</v>
      </c>
      <c r="J214" s="2">
        <f t="shared" si="31"/>
        <v>0.25</v>
      </c>
      <c r="K214" s="1"/>
      <c r="L214" s="2">
        <f t="shared" si="32"/>
        <v>0</v>
      </c>
      <c r="M214" s="1"/>
      <c r="N214" s="2">
        <f t="shared" si="33"/>
        <v>0</v>
      </c>
      <c r="O214" s="3">
        <f t="shared" si="34"/>
        <v>1</v>
      </c>
      <c r="P214" s="3">
        <f t="shared" si="35"/>
        <v>1</v>
      </c>
    </row>
    <row r="215" spans="1:17" ht="18.75">
      <c r="A215" s="1">
        <v>210</v>
      </c>
      <c r="B215" s="1" t="s">
        <v>91</v>
      </c>
      <c r="C215" s="1" t="s">
        <v>26</v>
      </c>
      <c r="D215" s="1" t="s">
        <v>92</v>
      </c>
      <c r="E215" s="1">
        <v>16</v>
      </c>
      <c r="F215" s="1"/>
      <c r="G215" s="1">
        <v>13</v>
      </c>
      <c r="H215" s="2">
        <f t="shared" ref="H215:H230" si="36">G215/E215</f>
        <v>0.8125</v>
      </c>
      <c r="I215" s="1">
        <v>3</v>
      </c>
      <c r="J215" s="2">
        <f t="shared" ref="J215:J230" si="37">I215/E215</f>
        <v>0.1875</v>
      </c>
      <c r="K215" s="1"/>
      <c r="L215" s="2">
        <f t="shared" ref="L215:L230" si="38">K215/E215</f>
        <v>0</v>
      </c>
      <c r="M215" s="1"/>
      <c r="N215" s="2">
        <f t="shared" ref="N215:N230" si="39">M215/E215</f>
        <v>0</v>
      </c>
      <c r="O215" s="3">
        <f t="shared" ref="O215:O230" si="40">H215+J215</f>
        <v>1</v>
      </c>
      <c r="P215" s="3">
        <f t="shared" ref="P215:P230" si="41">H215+J215+L215</f>
        <v>1</v>
      </c>
    </row>
    <row r="216" spans="1:17" ht="18.75">
      <c r="A216" s="1">
        <v>211</v>
      </c>
      <c r="B216" s="1" t="s">
        <v>87</v>
      </c>
      <c r="C216" s="1" t="s">
        <v>25</v>
      </c>
      <c r="D216" s="1" t="s">
        <v>92</v>
      </c>
      <c r="E216" s="1">
        <v>16</v>
      </c>
      <c r="F216" s="1"/>
      <c r="G216" s="1">
        <v>10</v>
      </c>
      <c r="H216" s="2">
        <f t="shared" si="36"/>
        <v>0.625</v>
      </c>
      <c r="I216" s="1">
        <v>5</v>
      </c>
      <c r="J216" s="2">
        <f t="shared" si="37"/>
        <v>0.3125</v>
      </c>
      <c r="K216" s="1"/>
      <c r="L216" s="2">
        <f t="shared" si="38"/>
        <v>0</v>
      </c>
      <c r="M216" s="1"/>
      <c r="N216" s="2">
        <f t="shared" si="39"/>
        <v>0</v>
      </c>
      <c r="O216" s="3">
        <f t="shared" si="40"/>
        <v>0.9375</v>
      </c>
      <c r="P216" s="3">
        <f t="shared" si="41"/>
        <v>0.9375</v>
      </c>
      <c r="Q216" s="4" t="s">
        <v>96</v>
      </c>
    </row>
    <row r="217" spans="1:17" ht="18.75">
      <c r="A217" s="1">
        <v>212</v>
      </c>
      <c r="B217" s="1" t="s">
        <v>89</v>
      </c>
      <c r="C217" s="1" t="s">
        <v>48</v>
      </c>
      <c r="D217" s="1" t="s">
        <v>92</v>
      </c>
      <c r="E217" s="1">
        <v>8</v>
      </c>
      <c r="F217" s="1"/>
      <c r="G217" s="1">
        <v>4</v>
      </c>
      <c r="H217" s="2">
        <f t="shared" si="36"/>
        <v>0.5</v>
      </c>
      <c r="I217" s="1">
        <v>4</v>
      </c>
      <c r="J217" s="2">
        <f t="shared" si="37"/>
        <v>0.5</v>
      </c>
      <c r="K217" s="1"/>
      <c r="L217" s="2">
        <f t="shared" si="38"/>
        <v>0</v>
      </c>
      <c r="M217" s="1"/>
      <c r="N217" s="2">
        <f t="shared" si="39"/>
        <v>0</v>
      </c>
      <c r="O217" s="3">
        <f t="shared" si="40"/>
        <v>1</v>
      </c>
      <c r="P217" s="3">
        <f t="shared" si="41"/>
        <v>1</v>
      </c>
    </row>
    <row r="218" spans="1:17" ht="18.75">
      <c r="A218" s="1">
        <v>213</v>
      </c>
      <c r="B218" s="1" t="s">
        <v>88</v>
      </c>
      <c r="C218" s="1" t="s">
        <v>26</v>
      </c>
      <c r="D218" s="1" t="s">
        <v>92</v>
      </c>
      <c r="E218" s="1">
        <v>8</v>
      </c>
      <c r="F218" s="1"/>
      <c r="G218" s="1">
        <v>8</v>
      </c>
      <c r="H218" s="2">
        <f t="shared" si="36"/>
        <v>1</v>
      </c>
      <c r="I218" s="1"/>
      <c r="J218" s="2">
        <f t="shared" si="37"/>
        <v>0</v>
      </c>
      <c r="K218" s="1"/>
      <c r="L218" s="2">
        <f t="shared" si="38"/>
        <v>0</v>
      </c>
      <c r="M218" s="1"/>
      <c r="N218" s="2">
        <f t="shared" si="39"/>
        <v>0</v>
      </c>
      <c r="O218" s="3">
        <f t="shared" si="40"/>
        <v>1</v>
      </c>
      <c r="P218" s="3">
        <f t="shared" si="41"/>
        <v>1</v>
      </c>
    </row>
    <row r="219" spans="1:17" ht="18.75">
      <c r="A219" s="1">
        <v>214</v>
      </c>
      <c r="B219" s="1" t="s">
        <v>22</v>
      </c>
      <c r="C219" s="1" t="s">
        <v>47</v>
      </c>
      <c r="D219" s="1">
        <v>11</v>
      </c>
      <c r="E219" s="1">
        <v>16</v>
      </c>
      <c r="F219" s="1"/>
      <c r="G219" s="1">
        <v>3</v>
      </c>
      <c r="H219" s="2">
        <f t="shared" si="36"/>
        <v>0.1875</v>
      </c>
      <c r="I219" s="1">
        <v>11</v>
      </c>
      <c r="J219" s="2">
        <f t="shared" si="37"/>
        <v>0.6875</v>
      </c>
      <c r="K219" s="1">
        <v>2</v>
      </c>
      <c r="L219" s="2">
        <f t="shared" si="38"/>
        <v>0.125</v>
      </c>
      <c r="M219" s="1"/>
      <c r="N219" s="2">
        <f t="shared" si="39"/>
        <v>0</v>
      </c>
      <c r="O219" s="3">
        <f t="shared" si="40"/>
        <v>0.875</v>
      </c>
      <c r="P219" s="3">
        <f t="shared" si="41"/>
        <v>1</v>
      </c>
    </row>
    <row r="220" spans="1:17" ht="18.75">
      <c r="A220" s="1">
        <v>215</v>
      </c>
      <c r="B220" s="1" t="s">
        <v>11</v>
      </c>
      <c r="C220" s="1" t="s">
        <v>47</v>
      </c>
      <c r="D220" s="1">
        <v>11</v>
      </c>
      <c r="E220" s="1">
        <v>16</v>
      </c>
      <c r="F220" s="1"/>
      <c r="G220" s="1">
        <v>11</v>
      </c>
      <c r="H220" s="2">
        <f t="shared" si="36"/>
        <v>0.6875</v>
      </c>
      <c r="I220" s="1">
        <v>4</v>
      </c>
      <c r="J220" s="2">
        <f t="shared" si="37"/>
        <v>0.25</v>
      </c>
      <c r="K220" s="1">
        <v>1</v>
      </c>
      <c r="L220" s="2">
        <f t="shared" si="38"/>
        <v>6.25E-2</v>
      </c>
      <c r="M220" s="1"/>
      <c r="N220" s="2">
        <f t="shared" si="39"/>
        <v>0</v>
      </c>
      <c r="O220" s="3">
        <f t="shared" si="40"/>
        <v>0.9375</v>
      </c>
      <c r="P220" s="3">
        <f t="shared" si="41"/>
        <v>1</v>
      </c>
    </row>
    <row r="221" spans="1:17" ht="18.75">
      <c r="A221" s="1">
        <v>216</v>
      </c>
      <c r="B221" s="1" t="s">
        <v>13</v>
      </c>
      <c r="C221" s="1" t="s">
        <v>74</v>
      </c>
      <c r="D221" s="1">
        <v>11</v>
      </c>
      <c r="E221" s="1">
        <v>16</v>
      </c>
      <c r="F221" s="1"/>
      <c r="G221" s="1">
        <v>9</v>
      </c>
      <c r="H221" s="2">
        <f t="shared" si="36"/>
        <v>0.5625</v>
      </c>
      <c r="I221" s="1">
        <v>7</v>
      </c>
      <c r="J221" s="2">
        <f t="shared" si="37"/>
        <v>0.4375</v>
      </c>
      <c r="K221" s="1"/>
      <c r="L221" s="2">
        <f t="shared" si="38"/>
        <v>0</v>
      </c>
      <c r="M221" s="1"/>
      <c r="N221" s="2">
        <f t="shared" si="39"/>
        <v>0</v>
      </c>
      <c r="O221" s="3">
        <f t="shared" si="40"/>
        <v>1</v>
      </c>
      <c r="P221" s="3">
        <f t="shared" si="41"/>
        <v>1</v>
      </c>
    </row>
    <row r="222" spans="1:17" ht="18.75">
      <c r="A222" s="1">
        <v>217</v>
      </c>
      <c r="B222" s="1" t="s">
        <v>10</v>
      </c>
      <c r="C222" s="1" t="s">
        <v>23</v>
      </c>
      <c r="D222" s="1">
        <v>11</v>
      </c>
      <c r="E222" s="1">
        <v>16</v>
      </c>
      <c r="F222" s="1"/>
      <c r="G222" s="1">
        <v>5</v>
      </c>
      <c r="H222" s="2">
        <f t="shared" si="36"/>
        <v>0.3125</v>
      </c>
      <c r="I222" s="1">
        <v>11</v>
      </c>
      <c r="J222" s="2">
        <f t="shared" si="37"/>
        <v>0.6875</v>
      </c>
      <c r="K222" s="1"/>
      <c r="L222" s="2">
        <f t="shared" si="38"/>
        <v>0</v>
      </c>
      <c r="M222" s="1"/>
      <c r="N222" s="2">
        <f t="shared" si="39"/>
        <v>0</v>
      </c>
      <c r="O222" s="3">
        <f t="shared" si="40"/>
        <v>1</v>
      </c>
      <c r="P222" s="3">
        <f t="shared" si="41"/>
        <v>1</v>
      </c>
    </row>
    <row r="223" spans="1:17" ht="18.75">
      <c r="A223" s="1">
        <v>218</v>
      </c>
      <c r="B223" s="1" t="s">
        <v>21</v>
      </c>
      <c r="C223" s="1" t="s">
        <v>54</v>
      </c>
      <c r="D223" s="1">
        <v>11</v>
      </c>
      <c r="E223" s="1">
        <v>16</v>
      </c>
      <c r="F223" s="1"/>
      <c r="G223" s="1">
        <v>10</v>
      </c>
      <c r="H223" s="2">
        <f t="shared" si="36"/>
        <v>0.625</v>
      </c>
      <c r="I223" s="1">
        <v>6</v>
      </c>
      <c r="J223" s="2">
        <f t="shared" si="37"/>
        <v>0.375</v>
      </c>
      <c r="K223" s="1"/>
      <c r="L223" s="2">
        <f t="shared" si="38"/>
        <v>0</v>
      </c>
      <c r="M223" s="1"/>
      <c r="N223" s="2">
        <f t="shared" si="39"/>
        <v>0</v>
      </c>
      <c r="O223" s="3">
        <f t="shared" si="40"/>
        <v>1</v>
      </c>
      <c r="P223" s="3">
        <f t="shared" si="41"/>
        <v>1</v>
      </c>
    </row>
    <row r="224" spans="1:17" ht="18.75">
      <c r="A224" s="1">
        <v>219</v>
      </c>
      <c r="B224" s="1" t="s">
        <v>62</v>
      </c>
      <c r="C224" s="1" t="s">
        <v>54</v>
      </c>
      <c r="D224" s="1">
        <v>11</v>
      </c>
      <c r="E224" s="1">
        <v>16</v>
      </c>
      <c r="F224" s="1"/>
      <c r="G224" s="1">
        <v>11</v>
      </c>
      <c r="H224" s="2">
        <f t="shared" si="36"/>
        <v>0.6875</v>
      </c>
      <c r="I224" s="1">
        <v>5</v>
      </c>
      <c r="J224" s="2">
        <f t="shared" si="37"/>
        <v>0.3125</v>
      </c>
      <c r="K224" s="1"/>
      <c r="L224" s="2">
        <f t="shared" si="38"/>
        <v>0</v>
      </c>
      <c r="M224" s="1"/>
      <c r="N224" s="2">
        <f t="shared" si="39"/>
        <v>0</v>
      </c>
      <c r="O224" s="3">
        <f t="shared" si="40"/>
        <v>1</v>
      </c>
      <c r="P224" s="3">
        <f t="shared" si="41"/>
        <v>1</v>
      </c>
    </row>
    <row r="225" spans="1:17" ht="18.75">
      <c r="A225" s="1">
        <v>220</v>
      </c>
      <c r="B225" s="1" t="s">
        <v>79</v>
      </c>
      <c r="C225" s="1" t="s">
        <v>54</v>
      </c>
      <c r="D225" s="1">
        <v>11</v>
      </c>
      <c r="E225" s="1">
        <v>16</v>
      </c>
      <c r="F225" s="1"/>
      <c r="G225" s="1">
        <v>11</v>
      </c>
      <c r="H225" s="2">
        <f t="shared" si="36"/>
        <v>0.6875</v>
      </c>
      <c r="I225" s="1">
        <v>5</v>
      </c>
      <c r="J225" s="2">
        <f t="shared" si="37"/>
        <v>0.3125</v>
      </c>
      <c r="K225" s="1"/>
      <c r="L225" s="2">
        <f t="shared" si="38"/>
        <v>0</v>
      </c>
      <c r="M225" s="1"/>
      <c r="N225" s="2">
        <f t="shared" si="39"/>
        <v>0</v>
      </c>
      <c r="O225" s="3">
        <f t="shared" si="40"/>
        <v>1</v>
      </c>
      <c r="P225" s="3">
        <f t="shared" si="41"/>
        <v>1</v>
      </c>
    </row>
    <row r="226" spans="1:17" ht="18.75">
      <c r="A226" s="1">
        <v>221</v>
      </c>
      <c r="B226" s="1" t="s">
        <v>14</v>
      </c>
      <c r="C226" s="1" t="s">
        <v>69</v>
      </c>
      <c r="D226" s="1">
        <v>11</v>
      </c>
      <c r="E226" s="1">
        <v>16</v>
      </c>
      <c r="F226" s="1"/>
      <c r="G226" s="1">
        <v>3</v>
      </c>
      <c r="H226" s="2">
        <f t="shared" si="36"/>
        <v>0.1875</v>
      </c>
      <c r="I226" s="1">
        <v>12</v>
      </c>
      <c r="J226" s="2">
        <f t="shared" si="37"/>
        <v>0.75</v>
      </c>
      <c r="K226" s="1">
        <v>1</v>
      </c>
      <c r="L226" s="2">
        <f t="shared" si="38"/>
        <v>6.25E-2</v>
      </c>
      <c r="M226" s="1"/>
      <c r="N226" s="2">
        <f t="shared" si="39"/>
        <v>0</v>
      </c>
      <c r="O226" s="3">
        <f t="shared" si="40"/>
        <v>0.9375</v>
      </c>
      <c r="P226" s="3">
        <f t="shared" si="41"/>
        <v>1</v>
      </c>
    </row>
    <row r="227" spans="1:17" ht="18.75">
      <c r="A227" s="1">
        <v>222</v>
      </c>
      <c r="B227" s="1" t="s">
        <v>44</v>
      </c>
      <c r="C227" s="1" t="s">
        <v>49</v>
      </c>
      <c r="D227" s="1">
        <v>11</v>
      </c>
      <c r="E227" s="1">
        <v>16</v>
      </c>
      <c r="F227" s="1"/>
      <c r="G227" s="1">
        <v>8</v>
      </c>
      <c r="H227" s="2">
        <f t="shared" si="36"/>
        <v>0.5</v>
      </c>
      <c r="I227" s="1">
        <v>8</v>
      </c>
      <c r="J227" s="2">
        <f t="shared" si="37"/>
        <v>0.5</v>
      </c>
      <c r="K227" s="1"/>
      <c r="L227" s="2">
        <f t="shared" si="38"/>
        <v>0</v>
      </c>
      <c r="M227" s="1"/>
      <c r="N227" s="2">
        <f t="shared" si="39"/>
        <v>0</v>
      </c>
      <c r="O227" s="3">
        <f t="shared" si="40"/>
        <v>1</v>
      </c>
      <c r="P227" s="3">
        <f t="shared" si="41"/>
        <v>1</v>
      </c>
    </row>
    <row r="228" spans="1:17" ht="18.75">
      <c r="A228" s="1">
        <v>223</v>
      </c>
      <c r="B228" s="1" t="s">
        <v>45</v>
      </c>
      <c r="C228" s="1" t="s">
        <v>50</v>
      </c>
      <c r="D228" s="1">
        <v>11</v>
      </c>
      <c r="E228" s="1">
        <v>16</v>
      </c>
      <c r="F228" s="1"/>
      <c r="G228" s="1">
        <v>10</v>
      </c>
      <c r="H228" s="2">
        <f t="shared" si="36"/>
        <v>0.625</v>
      </c>
      <c r="I228" s="1">
        <v>6</v>
      </c>
      <c r="J228" s="2">
        <f t="shared" si="37"/>
        <v>0.375</v>
      </c>
      <c r="K228" s="1"/>
      <c r="L228" s="2">
        <f t="shared" si="38"/>
        <v>0</v>
      </c>
      <c r="M228" s="1"/>
      <c r="N228" s="2">
        <f t="shared" si="39"/>
        <v>0</v>
      </c>
      <c r="O228" s="3">
        <f t="shared" si="40"/>
        <v>1</v>
      </c>
      <c r="P228" s="3">
        <f t="shared" si="41"/>
        <v>1</v>
      </c>
    </row>
    <row r="229" spans="1:17" ht="18.75">
      <c r="A229" s="1">
        <v>224</v>
      </c>
      <c r="B229" s="1" t="s">
        <v>65</v>
      </c>
      <c r="C229" s="1" t="s">
        <v>68</v>
      </c>
      <c r="D229" s="1">
        <v>11</v>
      </c>
      <c r="E229" s="1">
        <v>16</v>
      </c>
      <c r="F229" s="1"/>
      <c r="G229" s="1">
        <v>5</v>
      </c>
      <c r="H229" s="2">
        <f t="shared" si="36"/>
        <v>0.3125</v>
      </c>
      <c r="I229" s="1">
        <v>9</v>
      </c>
      <c r="J229" s="2">
        <f t="shared" si="37"/>
        <v>0.5625</v>
      </c>
      <c r="K229" s="1">
        <v>2</v>
      </c>
      <c r="L229" s="2">
        <f t="shared" si="38"/>
        <v>0.125</v>
      </c>
      <c r="M229" s="1"/>
      <c r="N229" s="2">
        <f t="shared" si="39"/>
        <v>0</v>
      </c>
      <c r="O229" s="3">
        <f t="shared" si="40"/>
        <v>0.875</v>
      </c>
      <c r="P229" s="3">
        <f t="shared" si="41"/>
        <v>1</v>
      </c>
    </row>
    <row r="230" spans="1:17" ht="18.75">
      <c r="A230" s="1">
        <v>225</v>
      </c>
      <c r="B230" s="1" t="s">
        <v>66</v>
      </c>
      <c r="C230" s="1" t="s">
        <v>29</v>
      </c>
      <c r="D230" s="1">
        <v>11</v>
      </c>
      <c r="E230" s="1">
        <v>16</v>
      </c>
      <c r="F230" s="1"/>
      <c r="G230" s="1">
        <v>8</v>
      </c>
      <c r="H230" s="2">
        <f t="shared" si="36"/>
        <v>0.5</v>
      </c>
      <c r="I230" s="1">
        <v>7</v>
      </c>
      <c r="J230" s="2">
        <f t="shared" si="37"/>
        <v>0.4375</v>
      </c>
      <c r="K230" s="1">
        <v>1</v>
      </c>
      <c r="L230" s="2">
        <f t="shared" si="38"/>
        <v>6.25E-2</v>
      </c>
      <c r="M230" s="1"/>
      <c r="N230" s="2">
        <f t="shared" si="39"/>
        <v>0</v>
      </c>
      <c r="O230" s="3">
        <f t="shared" si="40"/>
        <v>0.9375</v>
      </c>
      <c r="P230" s="3">
        <f t="shared" si="41"/>
        <v>1</v>
      </c>
    </row>
    <row r="231" spans="1:17" ht="18.75">
      <c r="A231" s="1">
        <v>226</v>
      </c>
      <c r="B231" s="1" t="s">
        <v>93</v>
      </c>
      <c r="C231" s="1" t="s">
        <v>68</v>
      </c>
      <c r="D231" s="1">
        <v>11</v>
      </c>
      <c r="E231" s="1">
        <v>16</v>
      </c>
      <c r="F231" s="1"/>
      <c r="G231" s="1">
        <v>9</v>
      </c>
      <c r="H231" s="2">
        <f t="shared" ref="H231:H236" si="42">G231/E231</f>
        <v>0.5625</v>
      </c>
      <c r="I231" s="1">
        <v>7</v>
      </c>
      <c r="J231" s="2">
        <f t="shared" ref="J231:J236" si="43">I231/E231</f>
        <v>0.4375</v>
      </c>
      <c r="K231" s="1"/>
      <c r="L231" s="2">
        <f t="shared" ref="L231:L236" si="44">K231/E231</f>
        <v>0</v>
      </c>
      <c r="M231" s="1"/>
      <c r="N231" s="2">
        <f t="shared" ref="N231:N236" si="45">M231/E231</f>
        <v>0</v>
      </c>
      <c r="O231" s="3">
        <f t="shared" ref="O231:O236" si="46">H231+J231</f>
        <v>1</v>
      </c>
      <c r="P231" s="3">
        <f t="shared" ref="P231:P236" si="47">H231+J231+L231</f>
        <v>1</v>
      </c>
    </row>
    <row r="232" spans="1:17" ht="18.75">
      <c r="A232" s="1">
        <v>227</v>
      </c>
      <c r="B232" s="1" t="s">
        <v>32</v>
      </c>
      <c r="C232" s="1" t="s">
        <v>34</v>
      </c>
      <c r="D232" s="1">
        <v>11</v>
      </c>
      <c r="E232" s="1">
        <v>9</v>
      </c>
      <c r="F232" s="1"/>
      <c r="G232" s="1">
        <v>9</v>
      </c>
      <c r="H232" s="2">
        <f t="shared" si="42"/>
        <v>1</v>
      </c>
      <c r="I232" s="1"/>
      <c r="J232" s="2">
        <f t="shared" si="43"/>
        <v>0</v>
      </c>
      <c r="K232" s="1"/>
      <c r="L232" s="2">
        <f t="shared" si="44"/>
        <v>0</v>
      </c>
      <c r="M232" s="1"/>
      <c r="N232" s="2">
        <f t="shared" si="45"/>
        <v>0</v>
      </c>
      <c r="O232" s="3">
        <f t="shared" si="46"/>
        <v>1</v>
      </c>
      <c r="P232" s="3">
        <f t="shared" si="47"/>
        <v>1</v>
      </c>
    </row>
    <row r="233" spans="1:17" ht="18.75">
      <c r="A233" s="1">
        <v>228</v>
      </c>
      <c r="B233" s="1" t="s">
        <v>60</v>
      </c>
      <c r="C233" s="1" t="s">
        <v>34</v>
      </c>
      <c r="D233" s="1">
        <v>11</v>
      </c>
      <c r="E233" s="1">
        <v>7</v>
      </c>
      <c r="F233" s="1"/>
      <c r="G233" s="1">
        <v>6</v>
      </c>
      <c r="H233" s="2">
        <f t="shared" si="42"/>
        <v>0.8571428571428571</v>
      </c>
      <c r="I233" s="1">
        <v>1</v>
      </c>
      <c r="J233" s="2">
        <f t="shared" si="43"/>
        <v>0.14285714285714285</v>
      </c>
      <c r="K233" s="1"/>
      <c r="L233" s="2">
        <f t="shared" si="44"/>
        <v>0</v>
      </c>
      <c r="M233" s="1"/>
      <c r="N233" s="2">
        <f t="shared" si="45"/>
        <v>0</v>
      </c>
      <c r="O233" s="3">
        <f t="shared" si="46"/>
        <v>1</v>
      </c>
      <c r="P233" s="3">
        <f t="shared" si="47"/>
        <v>1</v>
      </c>
    </row>
    <row r="234" spans="1:17" ht="18.75">
      <c r="A234" s="1">
        <v>229</v>
      </c>
      <c r="B234" s="1" t="s">
        <v>91</v>
      </c>
      <c r="C234" s="1" t="s">
        <v>26</v>
      </c>
      <c r="D234" s="1">
        <v>11</v>
      </c>
      <c r="E234" s="1">
        <v>16</v>
      </c>
      <c r="F234" s="1"/>
      <c r="G234" s="1">
        <v>16</v>
      </c>
      <c r="H234" s="2">
        <f t="shared" si="42"/>
        <v>1</v>
      </c>
      <c r="I234" s="1"/>
      <c r="J234" s="2">
        <f t="shared" si="43"/>
        <v>0</v>
      </c>
      <c r="K234" s="1"/>
      <c r="L234" s="2">
        <f t="shared" si="44"/>
        <v>0</v>
      </c>
      <c r="M234" s="1"/>
      <c r="N234" s="2">
        <f t="shared" si="45"/>
        <v>0</v>
      </c>
      <c r="O234" s="3">
        <f t="shared" si="46"/>
        <v>1</v>
      </c>
      <c r="P234" s="3">
        <f t="shared" si="47"/>
        <v>1</v>
      </c>
    </row>
    <row r="235" spans="1:17" ht="18.75">
      <c r="A235" s="1">
        <v>230</v>
      </c>
      <c r="B235" s="1" t="s">
        <v>18</v>
      </c>
      <c r="C235" s="1" t="s">
        <v>36</v>
      </c>
      <c r="D235" s="1">
        <v>11</v>
      </c>
      <c r="E235" s="1">
        <v>16</v>
      </c>
      <c r="F235" s="1"/>
      <c r="G235" s="1">
        <v>14</v>
      </c>
      <c r="H235" s="2">
        <f t="shared" si="42"/>
        <v>0.875</v>
      </c>
      <c r="I235" s="1"/>
      <c r="J235" s="2">
        <f t="shared" si="43"/>
        <v>0</v>
      </c>
      <c r="K235" s="1"/>
      <c r="L235" s="2">
        <f t="shared" si="44"/>
        <v>0</v>
      </c>
      <c r="M235" s="1"/>
      <c r="N235" s="2">
        <f t="shared" si="45"/>
        <v>0</v>
      </c>
      <c r="O235" s="3">
        <f t="shared" si="46"/>
        <v>0.875</v>
      </c>
      <c r="P235" s="3">
        <f t="shared" si="47"/>
        <v>0.875</v>
      </c>
      <c r="Q235" s="4" t="s">
        <v>98</v>
      </c>
    </row>
    <row r="236" spans="1:17" ht="18.75">
      <c r="A236" s="1">
        <v>231</v>
      </c>
      <c r="B236" s="1" t="s">
        <v>89</v>
      </c>
      <c r="C236" s="1" t="s">
        <v>94</v>
      </c>
      <c r="D236" s="1">
        <v>11</v>
      </c>
      <c r="E236" s="1">
        <v>6</v>
      </c>
      <c r="F236" s="1"/>
      <c r="G236" s="1">
        <v>6</v>
      </c>
      <c r="H236" s="2">
        <f t="shared" si="42"/>
        <v>1</v>
      </c>
      <c r="I236" s="1"/>
      <c r="J236" s="2">
        <f t="shared" si="43"/>
        <v>0</v>
      </c>
      <c r="K236" s="1"/>
      <c r="L236" s="2">
        <f t="shared" si="44"/>
        <v>0</v>
      </c>
      <c r="M236" s="1"/>
      <c r="N236" s="2">
        <f t="shared" si="45"/>
        <v>0</v>
      </c>
      <c r="O236" s="3">
        <f t="shared" si="46"/>
        <v>1</v>
      </c>
      <c r="P236" s="3">
        <f t="shared" si="47"/>
        <v>1</v>
      </c>
    </row>
    <row r="237" spans="1:17" ht="18.75">
      <c r="A237" s="1">
        <v>232</v>
      </c>
      <c r="B237" s="1" t="s">
        <v>88</v>
      </c>
      <c r="C237" s="1" t="s">
        <v>26</v>
      </c>
      <c r="D237" s="1">
        <v>11</v>
      </c>
      <c r="E237" s="1">
        <v>10</v>
      </c>
      <c r="F237" s="1"/>
      <c r="G237" s="1">
        <v>10</v>
      </c>
      <c r="H237" s="2">
        <f t="shared" ref="H237" si="48">G237/E237</f>
        <v>1</v>
      </c>
      <c r="I237" s="1"/>
      <c r="J237" s="2">
        <f t="shared" ref="J237" si="49">I237/E237</f>
        <v>0</v>
      </c>
      <c r="K237" s="1"/>
      <c r="L237" s="2">
        <f t="shared" ref="L237" si="50">K237/E237</f>
        <v>0</v>
      </c>
      <c r="M237" s="1"/>
      <c r="N237" s="2">
        <f t="shared" ref="N237" si="51">M237/E237</f>
        <v>0</v>
      </c>
      <c r="O237" s="3">
        <f t="shared" ref="O237" si="52">H237+J237</f>
        <v>1</v>
      </c>
      <c r="P237" s="3">
        <f t="shared" ref="P237" si="53">H237+J237+L237</f>
        <v>1</v>
      </c>
    </row>
  </sheetData>
  <mergeCells count="18">
    <mergeCell ref="P4:P5"/>
    <mergeCell ref="A3:P3"/>
    <mergeCell ref="N4:N5"/>
    <mergeCell ref="G4:G5"/>
    <mergeCell ref="J4:J5"/>
    <mergeCell ref="O4:O5"/>
    <mergeCell ref="A4:A5"/>
    <mergeCell ref="B4:B5"/>
    <mergeCell ref="C4:C5"/>
    <mergeCell ref="D4:D5"/>
    <mergeCell ref="E4:E5"/>
    <mergeCell ref="C1:M1"/>
    <mergeCell ref="H4:H5"/>
    <mergeCell ref="I4:I5"/>
    <mergeCell ref="K4:K5"/>
    <mergeCell ref="M4:M5"/>
    <mergeCell ref="F4:F5"/>
    <mergeCell ref="L4:L5"/>
  </mergeCells>
  <pageMargins left="0.7" right="0.7" top="0.75" bottom="0.75" header="0.3" footer="0.3"/>
  <pageSetup paperSize="9" orientation="portrait" horizontalDpi="300" verticalDpi="300" r:id="rId1"/>
  <ignoredErrors>
    <ignoredError sqref="H53 J53 L53 N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2020-06-05T11:01:08Z</dcterms:modified>
</cp:coreProperties>
</file>